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การวัดและประเมินผล\เอกสารเกี่ยวกับการวัดผลของรร\ต้นฉบับ\"/>
    </mc:Choice>
  </mc:AlternateContent>
  <xr:revisionPtr revIDLastSave="0" documentId="13_ncr:1_{EBC8C37B-039D-431E-9E2C-4726119A712B}" xr6:coauthVersionLast="47" xr6:coauthVersionMax="47" xr10:uidLastSave="{00000000-0000-0000-0000-000000000000}"/>
  <bookViews>
    <workbookView xWindow="-108" yWindow="-108" windowWidth="23256" windowHeight="12576" tabRatio="598" firstSheet="19" activeTab="28" xr2:uid="{00000000-000D-0000-FFFF-FFFF00000000}"/>
  </bookViews>
  <sheets>
    <sheet name="ข้อมูลพื้นฐาน" sheetId="17" r:id="rId1"/>
    <sheet name="ข้อมูลนักเรียน" sheetId="18" r:id="rId2"/>
    <sheet name="ภาษาไทย" sheetId="16" r:id="rId3"/>
    <sheet name="คณิตศาสตร์" sheetId="15" r:id="rId4"/>
    <sheet name="วิทยาศาสตร์" sheetId="14" r:id="rId5"/>
    <sheet name="สังคม" sheetId="13" r:id="rId6"/>
    <sheet name="ประวัติศาสตร์" sheetId="12" r:id="rId7"/>
    <sheet name="สุขและพลศึกษา" sheetId="11" r:id="rId8"/>
    <sheet name="ศิลปะ" sheetId="10" r:id="rId9"/>
    <sheet name="การงาน" sheetId="9" r:id="rId10"/>
    <sheet name="Engพื้นฐาน" sheetId="8" r:id="rId11"/>
    <sheet name="Engสื่อสาร" sheetId="59" r:id="rId12"/>
    <sheet name="Engเพิ่ม" sheetId="58" r:id="rId13"/>
    <sheet name="คณิตเพิ่ม" sheetId="57" r:id="rId14"/>
    <sheet name="math" sheetId="56" r:id="rId15"/>
    <sheet name="วิทย์เพิ่ม" sheetId="61" r:id="rId16"/>
    <sheet name="science" sheetId="60" r:id="rId17"/>
    <sheet name="ภาษาจีน" sheetId="55" r:id="rId18"/>
    <sheet name="IS" sheetId="80" r:id="rId19"/>
    <sheet name="วิทย์10" sheetId="81" r:id="rId20"/>
    <sheet name="ข้อที่ 1" sheetId="26" r:id="rId21"/>
    <sheet name="ข้อที่2" sheetId="79" r:id="rId22"/>
    <sheet name="ข้อที่3" sheetId="78" r:id="rId23"/>
    <sheet name="ข้อที่4" sheetId="77" r:id="rId24"/>
    <sheet name="ข้อที่5" sheetId="76" r:id="rId25"/>
    <sheet name="ข้อที่6" sheetId="75" r:id="rId26"/>
    <sheet name="ข้อที่7" sheetId="74" r:id="rId27"/>
    <sheet name="ข้อที่8" sheetId="73" r:id="rId28"/>
    <sheet name="สรุปคุณลักษณะอันพึงประสงค์ลงปพ1" sheetId="1" r:id="rId29"/>
  </sheets>
  <calcPr calcId="181029"/>
</workbook>
</file>

<file path=xl/calcChain.xml><?xml version="1.0" encoding="utf-8"?>
<calcChain xmlns="http://schemas.openxmlformats.org/spreadsheetml/2006/main">
  <c r="D53" i="1" l="1"/>
  <c r="E53" i="1"/>
  <c r="F53" i="1"/>
  <c r="K6" i="1"/>
  <c r="K5" i="1"/>
  <c r="B5" i="1" l="1"/>
  <c r="L2" i="1"/>
  <c r="K5" i="16" l="1"/>
  <c r="L5" i="16" s="1"/>
  <c r="M5" i="16" s="1"/>
  <c r="K6" i="16"/>
  <c r="K49" i="16"/>
  <c r="L49" i="16" s="1"/>
  <c r="M49" i="16" s="1"/>
  <c r="K48" i="16"/>
  <c r="L48" i="16" s="1"/>
  <c r="M48" i="16" s="1"/>
  <c r="K47" i="16"/>
  <c r="L47" i="16" s="1"/>
  <c r="M47" i="16" s="1"/>
  <c r="K46" i="16"/>
  <c r="L46" i="16" s="1"/>
  <c r="M46" i="16" s="1"/>
  <c r="K45" i="16"/>
  <c r="L45" i="16" s="1"/>
  <c r="M45" i="16" s="1"/>
  <c r="K44" i="16"/>
  <c r="L44" i="16" s="1"/>
  <c r="M44" i="16" s="1"/>
  <c r="K43" i="16"/>
  <c r="L43" i="16" s="1"/>
  <c r="M43" i="16" s="1"/>
  <c r="K42" i="16"/>
  <c r="L42" i="16" s="1"/>
  <c r="M42" i="16" s="1"/>
  <c r="K41" i="16"/>
  <c r="L41" i="16" s="1"/>
  <c r="M41" i="16" s="1"/>
  <c r="K40" i="16"/>
  <c r="L40" i="16" s="1"/>
  <c r="M40" i="16" s="1"/>
  <c r="K39" i="16"/>
  <c r="L39" i="16" s="1"/>
  <c r="M39" i="16" s="1"/>
  <c r="M38" i="16"/>
  <c r="K38" i="16"/>
  <c r="L38" i="16" s="1"/>
  <c r="K37" i="16"/>
  <c r="L37" i="16" s="1"/>
  <c r="M37" i="16" s="1"/>
  <c r="K36" i="16"/>
  <c r="L36" i="16" s="1"/>
  <c r="M36" i="16" s="1"/>
  <c r="K35" i="16"/>
  <c r="L35" i="16" s="1"/>
  <c r="M35" i="16" s="1"/>
  <c r="K34" i="16"/>
  <c r="L34" i="16" s="1"/>
  <c r="M34" i="16" s="1"/>
  <c r="K33" i="16"/>
  <c r="L33" i="16" s="1"/>
  <c r="M33" i="16" s="1"/>
  <c r="K32" i="16"/>
  <c r="L32" i="16" s="1"/>
  <c r="M32" i="16" s="1"/>
  <c r="K31" i="16"/>
  <c r="L31" i="16" s="1"/>
  <c r="M31" i="16" s="1"/>
  <c r="K30" i="16"/>
  <c r="L30" i="16" s="1"/>
  <c r="M30" i="16" s="1"/>
  <c r="K29" i="16"/>
  <c r="L29" i="16" s="1"/>
  <c r="M29" i="16" s="1"/>
  <c r="K28" i="16"/>
  <c r="L28" i="16" s="1"/>
  <c r="M28" i="16" s="1"/>
  <c r="K27" i="16"/>
  <c r="L27" i="16" s="1"/>
  <c r="M27" i="16" s="1"/>
  <c r="K26" i="16"/>
  <c r="L26" i="16" s="1"/>
  <c r="M26" i="16" s="1"/>
  <c r="K25" i="16"/>
  <c r="L25" i="16" s="1"/>
  <c r="M25" i="16" s="1"/>
  <c r="K24" i="16"/>
  <c r="L24" i="16" s="1"/>
  <c r="M24" i="16" s="1"/>
  <c r="K23" i="16"/>
  <c r="L23" i="16" s="1"/>
  <c r="M23" i="16" s="1"/>
  <c r="K22" i="16"/>
  <c r="L22" i="16" s="1"/>
  <c r="M22" i="16" s="1"/>
  <c r="K21" i="16"/>
  <c r="L21" i="16" s="1"/>
  <c r="M21" i="16" s="1"/>
  <c r="K20" i="16"/>
  <c r="L20" i="16" s="1"/>
  <c r="M20" i="16" s="1"/>
  <c r="K19" i="16"/>
  <c r="L19" i="16" s="1"/>
  <c r="M19" i="16" s="1"/>
  <c r="L18" i="16"/>
  <c r="M18" i="16" s="1"/>
  <c r="K18" i="16"/>
  <c r="K17" i="16"/>
  <c r="L17" i="16" s="1"/>
  <c r="M17" i="16" s="1"/>
  <c r="K16" i="16"/>
  <c r="L16" i="16" s="1"/>
  <c r="M16" i="16" s="1"/>
  <c r="K15" i="16"/>
  <c r="L15" i="16" s="1"/>
  <c r="M15" i="16" s="1"/>
  <c r="K14" i="16"/>
  <c r="L14" i="16" s="1"/>
  <c r="M14" i="16" s="1"/>
  <c r="K13" i="16"/>
  <c r="L13" i="16" s="1"/>
  <c r="M13" i="16" s="1"/>
  <c r="K12" i="16"/>
  <c r="L12" i="16" s="1"/>
  <c r="M12" i="16" s="1"/>
  <c r="K11" i="16"/>
  <c r="L11" i="16" s="1"/>
  <c r="M11" i="16" s="1"/>
  <c r="K10" i="16"/>
  <c r="L10" i="16" s="1"/>
  <c r="M10" i="16" s="1"/>
  <c r="K9" i="16"/>
  <c r="L9" i="16" s="1"/>
  <c r="M9" i="16" s="1"/>
  <c r="K8" i="16"/>
  <c r="L8" i="16" s="1"/>
  <c r="M8" i="16" s="1"/>
  <c r="K7" i="16"/>
  <c r="L7" i="16" s="1"/>
  <c r="M7" i="16" s="1"/>
  <c r="L6" i="16"/>
  <c r="M6" i="16" s="1"/>
  <c r="K2" i="16"/>
  <c r="K49" i="15"/>
  <c r="L49" i="15" s="1"/>
  <c r="M49" i="15" s="1"/>
  <c r="K48" i="15"/>
  <c r="L48" i="15" s="1"/>
  <c r="M48" i="15" s="1"/>
  <c r="K47" i="15"/>
  <c r="L47" i="15" s="1"/>
  <c r="M47" i="15" s="1"/>
  <c r="K46" i="15"/>
  <c r="L46" i="15" s="1"/>
  <c r="M46" i="15" s="1"/>
  <c r="K45" i="15"/>
  <c r="L45" i="15" s="1"/>
  <c r="M45" i="15" s="1"/>
  <c r="K44" i="15"/>
  <c r="L44" i="15" s="1"/>
  <c r="M44" i="15" s="1"/>
  <c r="K43" i="15"/>
  <c r="L43" i="15" s="1"/>
  <c r="M43" i="15" s="1"/>
  <c r="K42" i="15"/>
  <c r="L42" i="15" s="1"/>
  <c r="M42" i="15" s="1"/>
  <c r="K41" i="15"/>
  <c r="L41" i="15" s="1"/>
  <c r="M41" i="15" s="1"/>
  <c r="K40" i="15"/>
  <c r="L40" i="15" s="1"/>
  <c r="M40" i="15" s="1"/>
  <c r="K39" i="15"/>
  <c r="L39" i="15" s="1"/>
  <c r="M39" i="15" s="1"/>
  <c r="K38" i="15"/>
  <c r="L38" i="15" s="1"/>
  <c r="M38" i="15" s="1"/>
  <c r="K37" i="15"/>
  <c r="L37" i="15" s="1"/>
  <c r="M37" i="15" s="1"/>
  <c r="K36" i="15"/>
  <c r="L36" i="15" s="1"/>
  <c r="M36" i="15" s="1"/>
  <c r="K35" i="15"/>
  <c r="L35" i="15" s="1"/>
  <c r="M35" i="15" s="1"/>
  <c r="K34" i="15"/>
  <c r="L34" i="15" s="1"/>
  <c r="M34" i="15" s="1"/>
  <c r="K33" i="15"/>
  <c r="L33" i="15" s="1"/>
  <c r="M33" i="15" s="1"/>
  <c r="K32" i="15"/>
  <c r="L32" i="15" s="1"/>
  <c r="M32" i="15" s="1"/>
  <c r="K31" i="15"/>
  <c r="L31" i="15" s="1"/>
  <c r="M31" i="15" s="1"/>
  <c r="K30" i="15"/>
  <c r="L30" i="15" s="1"/>
  <c r="M30" i="15" s="1"/>
  <c r="K29" i="15"/>
  <c r="L29" i="15" s="1"/>
  <c r="M29" i="15" s="1"/>
  <c r="K28" i="15"/>
  <c r="L28" i="15" s="1"/>
  <c r="M28" i="15" s="1"/>
  <c r="K27" i="15"/>
  <c r="L27" i="15" s="1"/>
  <c r="M27" i="15" s="1"/>
  <c r="K26" i="15"/>
  <c r="L26" i="15" s="1"/>
  <c r="M26" i="15" s="1"/>
  <c r="K25" i="15"/>
  <c r="L25" i="15" s="1"/>
  <c r="M25" i="15" s="1"/>
  <c r="K24" i="15"/>
  <c r="L24" i="15" s="1"/>
  <c r="M24" i="15" s="1"/>
  <c r="K23" i="15"/>
  <c r="L23" i="15" s="1"/>
  <c r="M23" i="15" s="1"/>
  <c r="K22" i="15"/>
  <c r="L22" i="15" s="1"/>
  <c r="M22" i="15" s="1"/>
  <c r="K21" i="15"/>
  <c r="L21" i="15" s="1"/>
  <c r="M21" i="15" s="1"/>
  <c r="K20" i="15"/>
  <c r="L20" i="15" s="1"/>
  <c r="M20" i="15" s="1"/>
  <c r="K19" i="15"/>
  <c r="L19" i="15" s="1"/>
  <c r="M19" i="15" s="1"/>
  <c r="K18" i="15"/>
  <c r="L18" i="15" s="1"/>
  <c r="M18" i="15" s="1"/>
  <c r="K17" i="15"/>
  <c r="L17" i="15" s="1"/>
  <c r="M17" i="15" s="1"/>
  <c r="K16" i="15"/>
  <c r="L16" i="15" s="1"/>
  <c r="M16" i="15" s="1"/>
  <c r="K15" i="15"/>
  <c r="L15" i="15" s="1"/>
  <c r="M15" i="15" s="1"/>
  <c r="K14" i="15"/>
  <c r="L14" i="15" s="1"/>
  <c r="M14" i="15" s="1"/>
  <c r="L13" i="15"/>
  <c r="M13" i="15" s="1"/>
  <c r="K13" i="15"/>
  <c r="K12" i="15"/>
  <c r="L12" i="15" s="1"/>
  <c r="M12" i="15" s="1"/>
  <c r="K11" i="15"/>
  <c r="L11" i="15" s="1"/>
  <c r="M11" i="15" s="1"/>
  <c r="K10" i="15"/>
  <c r="L10" i="15" s="1"/>
  <c r="M10" i="15" s="1"/>
  <c r="K9" i="15"/>
  <c r="L9" i="15" s="1"/>
  <c r="M9" i="15" s="1"/>
  <c r="K8" i="15"/>
  <c r="L8" i="15" s="1"/>
  <c r="M8" i="15" s="1"/>
  <c r="K7" i="15"/>
  <c r="L7" i="15" s="1"/>
  <c r="M7" i="15" s="1"/>
  <c r="L6" i="15"/>
  <c r="M6" i="15" s="1"/>
  <c r="K6" i="15"/>
  <c r="K5" i="15"/>
  <c r="L5" i="15" s="1"/>
  <c r="M5" i="15" s="1"/>
  <c r="K2" i="15"/>
  <c r="K49" i="14"/>
  <c r="L49" i="14" s="1"/>
  <c r="M49" i="14" s="1"/>
  <c r="K48" i="14"/>
  <c r="L48" i="14" s="1"/>
  <c r="M48" i="14" s="1"/>
  <c r="K47" i="14"/>
  <c r="L47" i="14" s="1"/>
  <c r="M47" i="14" s="1"/>
  <c r="L46" i="14"/>
  <c r="M46" i="14" s="1"/>
  <c r="K46" i="14"/>
  <c r="K45" i="14"/>
  <c r="L45" i="14" s="1"/>
  <c r="M45" i="14" s="1"/>
  <c r="K44" i="14"/>
  <c r="L44" i="14" s="1"/>
  <c r="M44" i="14" s="1"/>
  <c r="K43" i="14"/>
  <c r="L43" i="14" s="1"/>
  <c r="M43" i="14" s="1"/>
  <c r="K42" i="14"/>
  <c r="L42" i="14" s="1"/>
  <c r="M42" i="14" s="1"/>
  <c r="K41" i="14"/>
  <c r="L41" i="14" s="1"/>
  <c r="M41" i="14" s="1"/>
  <c r="K40" i="14"/>
  <c r="L40" i="14" s="1"/>
  <c r="M40" i="14" s="1"/>
  <c r="K39" i="14"/>
  <c r="L39" i="14" s="1"/>
  <c r="M39" i="14" s="1"/>
  <c r="L38" i="14"/>
  <c r="M38" i="14" s="1"/>
  <c r="K38" i="14"/>
  <c r="K37" i="14"/>
  <c r="L37" i="14" s="1"/>
  <c r="M37" i="14" s="1"/>
  <c r="K36" i="14"/>
  <c r="L36" i="14" s="1"/>
  <c r="M36" i="14" s="1"/>
  <c r="K35" i="14"/>
  <c r="L35" i="14" s="1"/>
  <c r="M35" i="14" s="1"/>
  <c r="K34" i="14"/>
  <c r="L34" i="14" s="1"/>
  <c r="M34" i="14" s="1"/>
  <c r="L33" i="14"/>
  <c r="M33" i="14" s="1"/>
  <c r="K33" i="14"/>
  <c r="K32" i="14"/>
  <c r="L32" i="14" s="1"/>
  <c r="M32" i="14" s="1"/>
  <c r="K31" i="14"/>
  <c r="L31" i="14" s="1"/>
  <c r="M31" i="14" s="1"/>
  <c r="K30" i="14"/>
  <c r="L30" i="14" s="1"/>
  <c r="M30" i="14" s="1"/>
  <c r="K29" i="14"/>
  <c r="L29" i="14" s="1"/>
  <c r="M29" i="14" s="1"/>
  <c r="K28" i="14"/>
  <c r="L28" i="14" s="1"/>
  <c r="M28" i="14" s="1"/>
  <c r="K27" i="14"/>
  <c r="L27" i="14" s="1"/>
  <c r="M27" i="14" s="1"/>
  <c r="L26" i="14"/>
  <c r="M26" i="14" s="1"/>
  <c r="K26" i="14"/>
  <c r="K25" i="14"/>
  <c r="L25" i="14" s="1"/>
  <c r="M25" i="14" s="1"/>
  <c r="K24" i="14"/>
  <c r="L24" i="14" s="1"/>
  <c r="M24" i="14" s="1"/>
  <c r="K23" i="14"/>
  <c r="L23" i="14" s="1"/>
  <c r="M23" i="14" s="1"/>
  <c r="K22" i="14"/>
  <c r="L22" i="14" s="1"/>
  <c r="M22" i="14" s="1"/>
  <c r="L21" i="14"/>
  <c r="M21" i="14" s="1"/>
  <c r="K21" i="14"/>
  <c r="K20" i="14"/>
  <c r="L20" i="14" s="1"/>
  <c r="M20" i="14" s="1"/>
  <c r="K19" i="14"/>
  <c r="L19" i="14" s="1"/>
  <c r="M19" i="14" s="1"/>
  <c r="M18" i="14"/>
  <c r="L18" i="14"/>
  <c r="K18" i="14"/>
  <c r="K17" i="14"/>
  <c r="L17" i="14" s="1"/>
  <c r="M17" i="14" s="1"/>
  <c r="K16" i="14"/>
  <c r="L16" i="14" s="1"/>
  <c r="M16" i="14" s="1"/>
  <c r="K15" i="14"/>
  <c r="L15" i="14" s="1"/>
  <c r="M15" i="14" s="1"/>
  <c r="L14" i="14"/>
  <c r="M14" i="14" s="1"/>
  <c r="K14" i="14"/>
  <c r="K13" i="14"/>
  <c r="L13" i="14" s="1"/>
  <c r="M13" i="14" s="1"/>
  <c r="K12" i="14"/>
  <c r="L12" i="14" s="1"/>
  <c r="M12" i="14" s="1"/>
  <c r="K11" i="14"/>
  <c r="L11" i="14" s="1"/>
  <c r="M11" i="14" s="1"/>
  <c r="K10" i="14"/>
  <c r="L10" i="14" s="1"/>
  <c r="M10" i="14" s="1"/>
  <c r="K9" i="14"/>
  <c r="L9" i="14" s="1"/>
  <c r="M9" i="14" s="1"/>
  <c r="K8" i="14"/>
  <c r="L8" i="14" s="1"/>
  <c r="M8" i="14" s="1"/>
  <c r="K7" i="14"/>
  <c r="L7" i="14" s="1"/>
  <c r="M7" i="14" s="1"/>
  <c r="K6" i="14"/>
  <c r="L6" i="14" s="1"/>
  <c r="M6" i="14" s="1"/>
  <c r="K5" i="14"/>
  <c r="L5" i="14" s="1"/>
  <c r="M5" i="14" s="1"/>
  <c r="K2" i="14"/>
  <c r="K49" i="13"/>
  <c r="L49" i="13" s="1"/>
  <c r="M49" i="13" s="1"/>
  <c r="K48" i="13"/>
  <c r="L48" i="13" s="1"/>
  <c r="M48" i="13" s="1"/>
  <c r="K47" i="13"/>
  <c r="L47" i="13" s="1"/>
  <c r="M47" i="13" s="1"/>
  <c r="K46" i="13"/>
  <c r="L46" i="13" s="1"/>
  <c r="M46" i="13" s="1"/>
  <c r="K45" i="13"/>
  <c r="L45" i="13" s="1"/>
  <c r="M45" i="13" s="1"/>
  <c r="K44" i="13"/>
  <c r="L44" i="13" s="1"/>
  <c r="M44" i="13" s="1"/>
  <c r="K43" i="13"/>
  <c r="L43" i="13" s="1"/>
  <c r="M43" i="13" s="1"/>
  <c r="K42" i="13"/>
  <c r="L42" i="13" s="1"/>
  <c r="M42" i="13" s="1"/>
  <c r="K41" i="13"/>
  <c r="L41" i="13" s="1"/>
  <c r="M41" i="13" s="1"/>
  <c r="K40" i="13"/>
  <c r="L40" i="13" s="1"/>
  <c r="M40" i="13" s="1"/>
  <c r="K39" i="13"/>
  <c r="L39" i="13" s="1"/>
  <c r="M39" i="13" s="1"/>
  <c r="K38" i="13"/>
  <c r="L38" i="13" s="1"/>
  <c r="M38" i="13" s="1"/>
  <c r="K37" i="13"/>
  <c r="L37" i="13" s="1"/>
  <c r="M37" i="13" s="1"/>
  <c r="K36" i="13"/>
  <c r="L36" i="13" s="1"/>
  <c r="M36" i="13" s="1"/>
  <c r="K35" i="13"/>
  <c r="L35" i="13" s="1"/>
  <c r="M35" i="13" s="1"/>
  <c r="K34" i="13"/>
  <c r="L34" i="13" s="1"/>
  <c r="M34" i="13" s="1"/>
  <c r="K33" i="13"/>
  <c r="L33" i="13" s="1"/>
  <c r="M33" i="13" s="1"/>
  <c r="K32" i="13"/>
  <c r="L32" i="13" s="1"/>
  <c r="M32" i="13" s="1"/>
  <c r="K31" i="13"/>
  <c r="L31" i="13" s="1"/>
  <c r="M31" i="13" s="1"/>
  <c r="K30" i="13"/>
  <c r="L30" i="13" s="1"/>
  <c r="M30" i="13" s="1"/>
  <c r="K29" i="13"/>
  <c r="L29" i="13" s="1"/>
  <c r="M29" i="13" s="1"/>
  <c r="K28" i="13"/>
  <c r="L28" i="13" s="1"/>
  <c r="M28" i="13" s="1"/>
  <c r="K27" i="13"/>
  <c r="L27" i="13" s="1"/>
  <c r="M27" i="13" s="1"/>
  <c r="K26" i="13"/>
  <c r="L26" i="13" s="1"/>
  <c r="M26" i="13" s="1"/>
  <c r="K25" i="13"/>
  <c r="L25" i="13" s="1"/>
  <c r="M25" i="13" s="1"/>
  <c r="K24" i="13"/>
  <c r="L24" i="13" s="1"/>
  <c r="M24" i="13" s="1"/>
  <c r="K23" i="13"/>
  <c r="L23" i="13" s="1"/>
  <c r="M23" i="13" s="1"/>
  <c r="K22" i="13"/>
  <c r="L22" i="13" s="1"/>
  <c r="M22" i="13" s="1"/>
  <c r="K21" i="13"/>
  <c r="L21" i="13" s="1"/>
  <c r="M21" i="13" s="1"/>
  <c r="K20" i="13"/>
  <c r="L20" i="13" s="1"/>
  <c r="M20" i="13" s="1"/>
  <c r="K19" i="13"/>
  <c r="L19" i="13" s="1"/>
  <c r="M19" i="13" s="1"/>
  <c r="K18" i="13"/>
  <c r="L18" i="13" s="1"/>
  <c r="M18" i="13" s="1"/>
  <c r="K17" i="13"/>
  <c r="L17" i="13" s="1"/>
  <c r="M17" i="13" s="1"/>
  <c r="K16" i="13"/>
  <c r="L16" i="13" s="1"/>
  <c r="M16" i="13" s="1"/>
  <c r="K15" i="13"/>
  <c r="L15" i="13" s="1"/>
  <c r="M15" i="13" s="1"/>
  <c r="K14" i="13"/>
  <c r="L14" i="13" s="1"/>
  <c r="M14" i="13" s="1"/>
  <c r="K13" i="13"/>
  <c r="L13" i="13" s="1"/>
  <c r="M13" i="13" s="1"/>
  <c r="K12" i="13"/>
  <c r="L12" i="13" s="1"/>
  <c r="M12" i="13" s="1"/>
  <c r="K11" i="13"/>
  <c r="L11" i="13" s="1"/>
  <c r="M11" i="13" s="1"/>
  <c r="K10" i="13"/>
  <c r="L10" i="13" s="1"/>
  <c r="M10" i="13" s="1"/>
  <c r="K9" i="13"/>
  <c r="L9" i="13" s="1"/>
  <c r="M9" i="13" s="1"/>
  <c r="K8" i="13"/>
  <c r="L8" i="13" s="1"/>
  <c r="M8" i="13" s="1"/>
  <c r="K7" i="13"/>
  <c r="L7" i="13" s="1"/>
  <c r="M7" i="13" s="1"/>
  <c r="K6" i="13"/>
  <c r="L6" i="13" s="1"/>
  <c r="M6" i="13" s="1"/>
  <c r="K5" i="13"/>
  <c r="L5" i="13" s="1"/>
  <c r="M5" i="13" s="1"/>
  <c r="K2" i="13"/>
  <c r="K49" i="12"/>
  <c r="L49" i="12" s="1"/>
  <c r="M49" i="12" s="1"/>
  <c r="K48" i="12"/>
  <c r="L48" i="12" s="1"/>
  <c r="M48" i="12" s="1"/>
  <c r="K47" i="12"/>
  <c r="L47" i="12" s="1"/>
  <c r="M47" i="12" s="1"/>
  <c r="K46" i="12"/>
  <c r="L46" i="12" s="1"/>
  <c r="M46" i="12" s="1"/>
  <c r="K45" i="12"/>
  <c r="L45" i="12" s="1"/>
  <c r="M45" i="12" s="1"/>
  <c r="K44" i="12"/>
  <c r="L44" i="12" s="1"/>
  <c r="M44" i="12" s="1"/>
  <c r="L43" i="12"/>
  <c r="M43" i="12" s="1"/>
  <c r="K43" i="12"/>
  <c r="K42" i="12"/>
  <c r="L42" i="12" s="1"/>
  <c r="M42" i="12" s="1"/>
  <c r="K41" i="12"/>
  <c r="L41" i="12" s="1"/>
  <c r="M41" i="12" s="1"/>
  <c r="L40" i="12"/>
  <c r="M40" i="12" s="1"/>
  <c r="K40" i="12"/>
  <c r="K39" i="12"/>
  <c r="L39" i="12" s="1"/>
  <c r="M39" i="12" s="1"/>
  <c r="K38" i="12"/>
  <c r="L38" i="12" s="1"/>
  <c r="M38" i="12" s="1"/>
  <c r="K37" i="12"/>
  <c r="L37" i="12" s="1"/>
  <c r="M37" i="12" s="1"/>
  <c r="K36" i="12"/>
  <c r="L36" i="12" s="1"/>
  <c r="M36" i="12" s="1"/>
  <c r="K35" i="12"/>
  <c r="L35" i="12" s="1"/>
  <c r="M35" i="12" s="1"/>
  <c r="L34" i="12"/>
  <c r="M34" i="12" s="1"/>
  <c r="K34" i="12"/>
  <c r="K33" i="12"/>
  <c r="L33" i="12" s="1"/>
  <c r="M33" i="12" s="1"/>
  <c r="K32" i="12"/>
  <c r="L32" i="12" s="1"/>
  <c r="M32" i="12" s="1"/>
  <c r="K31" i="12"/>
  <c r="L31" i="12" s="1"/>
  <c r="M31" i="12" s="1"/>
  <c r="K30" i="12"/>
  <c r="L30" i="12" s="1"/>
  <c r="M30" i="12" s="1"/>
  <c r="L29" i="12"/>
  <c r="M29" i="12" s="1"/>
  <c r="K29" i="12"/>
  <c r="K28" i="12"/>
  <c r="L28" i="12" s="1"/>
  <c r="M28" i="12" s="1"/>
  <c r="K27" i="12"/>
  <c r="L27" i="12" s="1"/>
  <c r="M27" i="12" s="1"/>
  <c r="K26" i="12"/>
  <c r="L26" i="12" s="1"/>
  <c r="M26" i="12" s="1"/>
  <c r="K25" i="12"/>
  <c r="L25" i="12" s="1"/>
  <c r="M25" i="12" s="1"/>
  <c r="K24" i="12"/>
  <c r="L24" i="12" s="1"/>
  <c r="M24" i="12" s="1"/>
  <c r="K23" i="12"/>
  <c r="L23" i="12" s="1"/>
  <c r="M23" i="12" s="1"/>
  <c r="K22" i="12"/>
  <c r="L22" i="12" s="1"/>
  <c r="M22" i="12" s="1"/>
  <c r="K21" i="12"/>
  <c r="L21" i="12" s="1"/>
  <c r="M21" i="12" s="1"/>
  <c r="K20" i="12"/>
  <c r="L20" i="12" s="1"/>
  <c r="M20" i="12" s="1"/>
  <c r="K19" i="12"/>
  <c r="L19" i="12" s="1"/>
  <c r="M19" i="12" s="1"/>
  <c r="K18" i="12"/>
  <c r="L18" i="12" s="1"/>
  <c r="M18" i="12" s="1"/>
  <c r="K17" i="12"/>
  <c r="L17" i="12" s="1"/>
  <c r="M17" i="12" s="1"/>
  <c r="K16" i="12"/>
  <c r="L16" i="12" s="1"/>
  <c r="M16" i="12" s="1"/>
  <c r="K15" i="12"/>
  <c r="L15" i="12" s="1"/>
  <c r="M15" i="12" s="1"/>
  <c r="K14" i="12"/>
  <c r="L14" i="12" s="1"/>
  <c r="M14" i="12" s="1"/>
  <c r="K13" i="12"/>
  <c r="L13" i="12" s="1"/>
  <c r="M13" i="12" s="1"/>
  <c r="K12" i="12"/>
  <c r="L12" i="12" s="1"/>
  <c r="M12" i="12" s="1"/>
  <c r="L11" i="12"/>
  <c r="M11" i="12" s="1"/>
  <c r="K11" i="12"/>
  <c r="K10" i="12"/>
  <c r="L10" i="12" s="1"/>
  <c r="M10" i="12" s="1"/>
  <c r="K9" i="12"/>
  <c r="L9" i="12" s="1"/>
  <c r="M9" i="12" s="1"/>
  <c r="K8" i="12"/>
  <c r="L8" i="12" s="1"/>
  <c r="M8" i="12" s="1"/>
  <c r="K7" i="12"/>
  <c r="L7" i="12" s="1"/>
  <c r="M7" i="12" s="1"/>
  <c r="K6" i="12"/>
  <c r="L6" i="12" s="1"/>
  <c r="M6" i="12" s="1"/>
  <c r="K5" i="12"/>
  <c r="L5" i="12" s="1"/>
  <c r="M5" i="12" s="1"/>
  <c r="K2" i="12"/>
  <c r="K49" i="11"/>
  <c r="L49" i="11" s="1"/>
  <c r="M49" i="11" s="1"/>
  <c r="K48" i="11"/>
  <c r="L48" i="11" s="1"/>
  <c r="M48" i="11" s="1"/>
  <c r="K47" i="11"/>
  <c r="L47" i="11" s="1"/>
  <c r="M47" i="11" s="1"/>
  <c r="K46" i="11"/>
  <c r="L46" i="11" s="1"/>
  <c r="M46" i="11" s="1"/>
  <c r="K45" i="11"/>
  <c r="L45" i="11" s="1"/>
  <c r="M45" i="11" s="1"/>
  <c r="K44" i="11"/>
  <c r="L44" i="11" s="1"/>
  <c r="M44" i="11" s="1"/>
  <c r="L43" i="11"/>
  <c r="M43" i="11" s="1"/>
  <c r="K43" i="11"/>
  <c r="K42" i="11"/>
  <c r="L42" i="11" s="1"/>
  <c r="M42" i="11" s="1"/>
  <c r="L41" i="11"/>
  <c r="M41" i="11" s="1"/>
  <c r="K41" i="11"/>
  <c r="K40" i="11"/>
  <c r="L40" i="11" s="1"/>
  <c r="M40" i="11" s="1"/>
  <c r="K39" i="11"/>
  <c r="L39" i="11" s="1"/>
  <c r="M39" i="11" s="1"/>
  <c r="K38" i="11"/>
  <c r="L38" i="11" s="1"/>
  <c r="M38" i="11" s="1"/>
  <c r="K37" i="11"/>
  <c r="L37" i="11" s="1"/>
  <c r="M37" i="11" s="1"/>
  <c r="K36" i="11"/>
  <c r="L36" i="11" s="1"/>
  <c r="M36" i="11" s="1"/>
  <c r="L35" i="11"/>
  <c r="M35" i="11" s="1"/>
  <c r="K35" i="11"/>
  <c r="K34" i="11"/>
  <c r="L34" i="11" s="1"/>
  <c r="M34" i="11" s="1"/>
  <c r="K33" i="11"/>
  <c r="L33" i="11" s="1"/>
  <c r="M33" i="11" s="1"/>
  <c r="K32" i="11"/>
  <c r="L32" i="11" s="1"/>
  <c r="M32" i="11" s="1"/>
  <c r="K31" i="11"/>
  <c r="L31" i="11" s="1"/>
  <c r="M31" i="11" s="1"/>
  <c r="K30" i="11"/>
  <c r="L30" i="11" s="1"/>
  <c r="M30" i="11" s="1"/>
  <c r="K29" i="11"/>
  <c r="L29" i="11" s="1"/>
  <c r="M29" i="11" s="1"/>
  <c r="K28" i="11"/>
  <c r="L28" i="11" s="1"/>
  <c r="M28" i="11" s="1"/>
  <c r="K27" i="11"/>
  <c r="L27" i="11" s="1"/>
  <c r="M27" i="11" s="1"/>
  <c r="K26" i="11"/>
  <c r="L26" i="11" s="1"/>
  <c r="M26" i="11" s="1"/>
  <c r="K25" i="11"/>
  <c r="L25" i="11" s="1"/>
  <c r="M25" i="11" s="1"/>
  <c r="L24" i="11"/>
  <c r="M24" i="11" s="1"/>
  <c r="K24" i="11"/>
  <c r="K23" i="11"/>
  <c r="L23" i="11" s="1"/>
  <c r="M23" i="11" s="1"/>
  <c r="K22" i="11"/>
  <c r="L22" i="11" s="1"/>
  <c r="M22" i="11" s="1"/>
  <c r="K21" i="11"/>
  <c r="L21" i="11" s="1"/>
  <c r="M21" i="11" s="1"/>
  <c r="K20" i="11"/>
  <c r="L20" i="11" s="1"/>
  <c r="M20" i="11" s="1"/>
  <c r="K19" i="11"/>
  <c r="L19" i="11" s="1"/>
  <c r="M19" i="11" s="1"/>
  <c r="K18" i="11"/>
  <c r="L18" i="11" s="1"/>
  <c r="M18" i="11" s="1"/>
  <c r="K17" i="11"/>
  <c r="L17" i="11" s="1"/>
  <c r="M17" i="11" s="1"/>
  <c r="K16" i="11"/>
  <c r="L16" i="11" s="1"/>
  <c r="M16" i="11" s="1"/>
  <c r="K15" i="11"/>
  <c r="L15" i="11" s="1"/>
  <c r="M15" i="11" s="1"/>
  <c r="K14" i="11"/>
  <c r="L14" i="11" s="1"/>
  <c r="M14" i="11" s="1"/>
  <c r="K13" i="11"/>
  <c r="L13" i="11" s="1"/>
  <c r="M13" i="11" s="1"/>
  <c r="K12" i="11"/>
  <c r="L12" i="11" s="1"/>
  <c r="M12" i="11" s="1"/>
  <c r="K11" i="11"/>
  <c r="L11" i="11" s="1"/>
  <c r="M11" i="11" s="1"/>
  <c r="K10" i="11"/>
  <c r="L10" i="11" s="1"/>
  <c r="M10" i="11" s="1"/>
  <c r="K9" i="11"/>
  <c r="L9" i="11" s="1"/>
  <c r="M9" i="11" s="1"/>
  <c r="K8" i="11"/>
  <c r="L8" i="11" s="1"/>
  <c r="M8" i="11" s="1"/>
  <c r="K7" i="11"/>
  <c r="L7" i="11" s="1"/>
  <c r="M7" i="11" s="1"/>
  <c r="K6" i="11"/>
  <c r="L6" i="11" s="1"/>
  <c r="M6" i="11" s="1"/>
  <c r="K5" i="11"/>
  <c r="L5" i="11" s="1"/>
  <c r="M5" i="11" s="1"/>
  <c r="K2" i="11"/>
  <c r="K49" i="10"/>
  <c r="L49" i="10" s="1"/>
  <c r="M49" i="10" s="1"/>
  <c r="L48" i="10"/>
  <c r="M48" i="10" s="1"/>
  <c r="K48" i="10"/>
  <c r="K47" i="10"/>
  <c r="L47" i="10" s="1"/>
  <c r="M47" i="10" s="1"/>
  <c r="K46" i="10"/>
  <c r="L46" i="10" s="1"/>
  <c r="M46" i="10" s="1"/>
  <c r="M45" i="10"/>
  <c r="K45" i="10"/>
  <c r="L45" i="10" s="1"/>
  <c r="K44" i="10"/>
  <c r="L44" i="10" s="1"/>
  <c r="M44" i="10" s="1"/>
  <c r="K43" i="10"/>
  <c r="L43" i="10" s="1"/>
  <c r="M43" i="10" s="1"/>
  <c r="K42" i="10"/>
  <c r="L42" i="10" s="1"/>
  <c r="M42" i="10" s="1"/>
  <c r="K41" i="10"/>
  <c r="L41" i="10" s="1"/>
  <c r="M41" i="10" s="1"/>
  <c r="K40" i="10"/>
  <c r="L40" i="10" s="1"/>
  <c r="M40" i="10" s="1"/>
  <c r="L39" i="10"/>
  <c r="M39" i="10" s="1"/>
  <c r="K39" i="10"/>
  <c r="K38" i="10"/>
  <c r="L38" i="10" s="1"/>
  <c r="M38" i="10" s="1"/>
  <c r="K37" i="10"/>
  <c r="L37" i="10" s="1"/>
  <c r="M37" i="10" s="1"/>
  <c r="L36" i="10"/>
  <c r="M36" i="10" s="1"/>
  <c r="K36" i="10"/>
  <c r="K35" i="10"/>
  <c r="L35" i="10" s="1"/>
  <c r="M35" i="10" s="1"/>
  <c r="L34" i="10"/>
  <c r="M34" i="10" s="1"/>
  <c r="K34" i="10"/>
  <c r="K33" i="10"/>
  <c r="L33" i="10" s="1"/>
  <c r="M33" i="10" s="1"/>
  <c r="L32" i="10"/>
  <c r="M32" i="10" s="1"/>
  <c r="K32" i="10"/>
  <c r="K31" i="10"/>
  <c r="L31" i="10" s="1"/>
  <c r="M31" i="10" s="1"/>
  <c r="K30" i="10"/>
  <c r="L30" i="10" s="1"/>
  <c r="M30" i="10" s="1"/>
  <c r="M29" i="10"/>
  <c r="K29" i="10"/>
  <c r="L29" i="10" s="1"/>
  <c r="K28" i="10"/>
  <c r="L28" i="10" s="1"/>
  <c r="M28" i="10" s="1"/>
  <c r="K27" i="10"/>
  <c r="L27" i="10" s="1"/>
  <c r="M27" i="10" s="1"/>
  <c r="K26" i="10"/>
  <c r="L26" i="10" s="1"/>
  <c r="M26" i="10" s="1"/>
  <c r="K25" i="10"/>
  <c r="L25" i="10" s="1"/>
  <c r="M25" i="10" s="1"/>
  <c r="K24" i="10"/>
  <c r="L24" i="10" s="1"/>
  <c r="M24" i="10" s="1"/>
  <c r="M23" i="10"/>
  <c r="L23" i="10"/>
  <c r="K23" i="10"/>
  <c r="K22" i="10"/>
  <c r="L22" i="10" s="1"/>
  <c r="M22" i="10" s="1"/>
  <c r="K21" i="10"/>
  <c r="L21" i="10" s="1"/>
  <c r="M21" i="10" s="1"/>
  <c r="K20" i="10"/>
  <c r="L20" i="10" s="1"/>
  <c r="M20" i="10" s="1"/>
  <c r="L19" i="10"/>
  <c r="M19" i="10" s="1"/>
  <c r="K19" i="10"/>
  <c r="K18" i="10"/>
  <c r="L18" i="10" s="1"/>
  <c r="M18" i="10" s="1"/>
  <c r="K17" i="10"/>
  <c r="L17" i="10" s="1"/>
  <c r="M17" i="10" s="1"/>
  <c r="K16" i="10"/>
  <c r="L16" i="10" s="1"/>
  <c r="M16" i="10" s="1"/>
  <c r="L15" i="10"/>
  <c r="M15" i="10" s="1"/>
  <c r="K15" i="10"/>
  <c r="K14" i="10"/>
  <c r="L14" i="10" s="1"/>
  <c r="M14" i="10" s="1"/>
  <c r="K13" i="10"/>
  <c r="L13" i="10" s="1"/>
  <c r="M13" i="10" s="1"/>
  <c r="M12" i="10"/>
  <c r="L12" i="10"/>
  <c r="K12" i="10"/>
  <c r="K11" i="10"/>
  <c r="L11" i="10" s="1"/>
  <c r="M11" i="10" s="1"/>
  <c r="K10" i="10"/>
  <c r="L10" i="10" s="1"/>
  <c r="M10" i="10" s="1"/>
  <c r="K9" i="10"/>
  <c r="L9" i="10" s="1"/>
  <c r="M9" i="10" s="1"/>
  <c r="K8" i="10"/>
  <c r="L8" i="10" s="1"/>
  <c r="M8" i="10" s="1"/>
  <c r="K7" i="10"/>
  <c r="L7" i="10" s="1"/>
  <c r="M7" i="10" s="1"/>
  <c r="K6" i="10"/>
  <c r="L6" i="10" s="1"/>
  <c r="M6" i="10" s="1"/>
  <c r="K5" i="10"/>
  <c r="L5" i="10" s="1"/>
  <c r="M5" i="10" s="1"/>
  <c r="K2" i="10"/>
  <c r="K49" i="9"/>
  <c r="L49" i="9" s="1"/>
  <c r="M49" i="9" s="1"/>
  <c r="K48" i="9"/>
  <c r="L48" i="9" s="1"/>
  <c r="M48" i="9" s="1"/>
  <c r="K47" i="9"/>
  <c r="L47" i="9" s="1"/>
  <c r="M47" i="9" s="1"/>
  <c r="K46" i="9"/>
  <c r="L46" i="9" s="1"/>
  <c r="M46" i="9" s="1"/>
  <c r="K45" i="9"/>
  <c r="L45" i="9" s="1"/>
  <c r="M45" i="9" s="1"/>
  <c r="K44" i="9"/>
  <c r="L44" i="9" s="1"/>
  <c r="M44" i="9" s="1"/>
  <c r="K43" i="9"/>
  <c r="L43" i="9" s="1"/>
  <c r="M43" i="9" s="1"/>
  <c r="K42" i="9"/>
  <c r="L42" i="9" s="1"/>
  <c r="M42" i="9" s="1"/>
  <c r="K41" i="9"/>
  <c r="L41" i="9" s="1"/>
  <c r="M41" i="9" s="1"/>
  <c r="K40" i="9"/>
  <c r="L40" i="9" s="1"/>
  <c r="M40" i="9" s="1"/>
  <c r="K39" i="9"/>
  <c r="L39" i="9" s="1"/>
  <c r="M39" i="9" s="1"/>
  <c r="K38" i="9"/>
  <c r="L38" i="9" s="1"/>
  <c r="M38" i="9" s="1"/>
  <c r="L37" i="9"/>
  <c r="M37" i="9" s="1"/>
  <c r="K37" i="9"/>
  <c r="K36" i="9"/>
  <c r="L36" i="9" s="1"/>
  <c r="M36" i="9" s="1"/>
  <c r="K35" i="9"/>
  <c r="L35" i="9" s="1"/>
  <c r="M35" i="9" s="1"/>
  <c r="K34" i="9"/>
  <c r="L34" i="9" s="1"/>
  <c r="M34" i="9" s="1"/>
  <c r="K33" i="9"/>
  <c r="L33" i="9" s="1"/>
  <c r="M33" i="9" s="1"/>
  <c r="K32" i="9"/>
  <c r="L32" i="9" s="1"/>
  <c r="M32" i="9" s="1"/>
  <c r="K31" i="9"/>
  <c r="L31" i="9" s="1"/>
  <c r="M31" i="9" s="1"/>
  <c r="L30" i="9"/>
  <c r="M30" i="9" s="1"/>
  <c r="K30" i="9"/>
  <c r="K29" i="9"/>
  <c r="L29" i="9" s="1"/>
  <c r="M29" i="9" s="1"/>
  <c r="K28" i="9"/>
  <c r="L28" i="9" s="1"/>
  <c r="M28" i="9" s="1"/>
  <c r="K27" i="9"/>
  <c r="L27" i="9" s="1"/>
  <c r="M27" i="9" s="1"/>
  <c r="L26" i="9"/>
  <c r="M26" i="9" s="1"/>
  <c r="K26" i="9"/>
  <c r="K25" i="9"/>
  <c r="L25" i="9" s="1"/>
  <c r="M25" i="9" s="1"/>
  <c r="L24" i="9"/>
  <c r="M24" i="9" s="1"/>
  <c r="K24" i="9"/>
  <c r="K23" i="9"/>
  <c r="L23" i="9" s="1"/>
  <c r="M23" i="9" s="1"/>
  <c r="L22" i="9"/>
  <c r="M22" i="9" s="1"/>
  <c r="K22" i="9"/>
  <c r="K21" i="9"/>
  <c r="L21" i="9" s="1"/>
  <c r="M21" i="9" s="1"/>
  <c r="K20" i="9"/>
  <c r="L20" i="9" s="1"/>
  <c r="M20" i="9" s="1"/>
  <c r="K19" i="9"/>
  <c r="L19" i="9" s="1"/>
  <c r="M19" i="9" s="1"/>
  <c r="K18" i="9"/>
  <c r="L18" i="9" s="1"/>
  <c r="M18" i="9" s="1"/>
  <c r="K17" i="9"/>
  <c r="L17" i="9" s="1"/>
  <c r="M17" i="9" s="1"/>
  <c r="K16" i="9"/>
  <c r="L16" i="9" s="1"/>
  <c r="M16" i="9" s="1"/>
  <c r="K15" i="9"/>
  <c r="L15" i="9" s="1"/>
  <c r="M15" i="9" s="1"/>
  <c r="L14" i="9"/>
  <c r="M14" i="9" s="1"/>
  <c r="K14" i="9"/>
  <c r="K13" i="9"/>
  <c r="L13" i="9" s="1"/>
  <c r="M13" i="9" s="1"/>
  <c r="K12" i="9"/>
  <c r="L12" i="9" s="1"/>
  <c r="M12" i="9" s="1"/>
  <c r="K11" i="9"/>
  <c r="L11" i="9" s="1"/>
  <c r="M11" i="9" s="1"/>
  <c r="K10" i="9"/>
  <c r="L10" i="9" s="1"/>
  <c r="M10" i="9" s="1"/>
  <c r="K9" i="9"/>
  <c r="L9" i="9" s="1"/>
  <c r="M9" i="9" s="1"/>
  <c r="K8" i="9"/>
  <c r="L8" i="9" s="1"/>
  <c r="M8" i="9" s="1"/>
  <c r="K7" i="9"/>
  <c r="L7" i="9" s="1"/>
  <c r="M7" i="9" s="1"/>
  <c r="K6" i="9"/>
  <c r="L6" i="9" s="1"/>
  <c r="M6" i="9" s="1"/>
  <c r="K5" i="9"/>
  <c r="L5" i="9" s="1"/>
  <c r="M5" i="9" s="1"/>
  <c r="K2" i="9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L38" i="8"/>
  <c r="M38" i="8" s="1"/>
  <c r="K38" i="8"/>
  <c r="K37" i="8"/>
  <c r="L37" i="8" s="1"/>
  <c r="M37" i="8" s="1"/>
  <c r="K36" i="8"/>
  <c r="L36" i="8" s="1"/>
  <c r="M36" i="8" s="1"/>
  <c r="K35" i="8"/>
  <c r="L35" i="8" s="1"/>
  <c r="M35" i="8" s="1"/>
  <c r="L34" i="8"/>
  <c r="M34" i="8" s="1"/>
  <c r="K34" i="8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L22" i="8"/>
  <c r="M22" i="8" s="1"/>
  <c r="K22" i="8"/>
  <c r="K21" i="8"/>
  <c r="L21" i="8" s="1"/>
  <c r="M21" i="8" s="1"/>
  <c r="K20" i="8"/>
  <c r="L20" i="8" s="1"/>
  <c r="M20" i="8" s="1"/>
  <c r="K19" i="8"/>
  <c r="L19" i="8" s="1"/>
  <c r="M19" i="8" s="1"/>
  <c r="L18" i="8"/>
  <c r="M18" i="8" s="1"/>
  <c r="K18" i="8"/>
  <c r="K17" i="8"/>
  <c r="L17" i="8" s="1"/>
  <c r="M17" i="8" s="1"/>
  <c r="L16" i="8"/>
  <c r="M16" i="8" s="1"/>
  <c r="K16" i="8"/>
  <c r="K15" i="8"/>
  <c r="L15" i="8" s="1"/>
  <c r="M15" i="8" s="1"/>
  <c r="M14" i="8"/>
  <c r="L14" i="8"/>
  <c r="K14" i="8"/>
  <c r="K13" i="8"/>
  <c r="L13" i="8" s="1"/>
  <c r="M13" i="8" s="1"/>
  <c r="K12" i="8"/>
  <c r="L12" i="8" s="1"/>
  <c r="M12" i="8" s="1"/>
  <c r="K11" i="8"/>
  <c r="L11" i="8" s="1"/>
  <c r="M11" i="8" s="1"/>
  <c r="L10" i="8"/>
  <c r="M10" i="8" s="1"/>
  <c r="K10" i="8"/>
  <c r="K9" i="8"/>
  <c r="L9" i="8" s="1"/>
  <c r="M9" i="8" s="1"/>
  <c r="K8" i="8"/>
  <c r="L8" i="8" s="1"/>
  <c r="M8" i="8" s="1"/>
  <c r="K7" i="8"/>
  <c r="L7" i="8" s="1"/>
  <c r="M7" i="8" s="1"/>
  <c r="K6" i="8"/>
  <c r="L6" i="8" s="1"/>
  <c r="M6" i="8" s="1"/>
  <c r="K5" i="8"/>
  <c r="L5" i="8" s="1"/>
  <c r="M5" i="8" s="1"/>
  <c r="K2" i="8"/>
  <c r="K49" i="81"/>
  <c r="L49" i="81" s="1"/>
  <c r="M49" i="81" s="1"/>
  <c r="K48" i="81"/>
  <c r="L48" i="81" s="1"/>
  <c r="M48" i="81" s="1"/>
  <c r="K47" i="81"/>
  <c r="L47" i="81" s="1"/>
  <c r="M47" i="81" s="1"/>
  <c r="K46" i="81"/>
  <c r="L46" i="81" s="1"/>
  <c r="M46" i="81" s="1"/>
  <c r="M45" i="81"/>
  <c r="K45" i="81"/>
  <c r="L45" i="81" s="1"/>
  <c r="K44" i="81"/>
  <c r="L44" i="81" s="1"/>
  <c r="M44" i="81" s="1"/>
  <c r="K43" i="81"/>
  <c r="L43" i="81" s="1"/>
  <c r="M43" i="81" s="1"/>
  <c r="L42" i="81"/>
  <c r="M42" i="81" s="1"/>
  <c r="K42" i="81"/>
  <c r="K41" i="81"/>
  <c r="L41" i="81" s="1"/>
  <c r="M41" i="81" s="1"/>
  <c r="L40" i="81"/>
  <c r="M40" i="81" s="1"/>
  <c r="K40" i="81"/>
  <c r="L39" i="81"/>
  <c r="M39" i="81" s="1"/>
  <c r="K39" i="81"/>
  <c r="K38" i="81"/>
  <c r="L38" i="81" s="1"/>
  <c r="M38" i="81" s="1"/>
  <c r="K37" i="81"/>
  <c r="L37" i="81" s="1"/>
  <c r="M37" i="81" s="1"/>
  <c r="K36" i="81"/>
  <c r="L36" i="81" s="1"/>
  <c r="M36" i="81" s="1"/>
  <c r="K35" i="81"/>
  <c r="L35" i="81" s="1"/>
  <c r="M35" i="81" s="1"/>
  <c r="L34" i="81"/>
  <c r="M34" i="81" s="1"/>
  <c r="K34" i="81"/>
  <c r="K33" i="81"/>
  <c r="L33" i="81" s="1"/>
  <c r="M33" i="81" s="1"/>
  <c r="L32" i="81"/>
  <c r="M32" i="81" s="1"/>
  <c r="K32" i="81"/>
  <c r="K31" i="81"/>
  <c r="L31" i="81" s="1"/>
  <c r="M31" i="81" s="1"/>
  <c r="K30" i="81"/>
  <c r="L30" i="81" s="1"/>
  <c r="M30" i="81" s="1"/>
  <c r="K29" i="81"/>
  <c r="L29" i="81" s="1"/>
  <c r="M29" i="81" s="1"/>
  <c r="L28" i="81"/>
  <c r="M28" i="81" s="1"/>
  <c r="K28" i="81"/>
  <c r="K27" i="81"/>
  <c r="L27" i="81" s="1"/>
  <c r="M27" i="81" s="1"/>
  <c r="K26" i="81"/>
  <c r="L26" i="81" s="1"/>
  <c r="M26" i="81" s="1"/>
  <c r="K25" i="81"/>
  <c r="L25" i="81" s="1"/>
  <c r="M25" i="81" s="1"/>
  <c r="K24" i="81"/>
  <c r="L24" i="81" s="1"/>
  <c r="M24" i="81" s="1"/>
  <c r="K23" i="81"/>
  <c r="L23" i="81" s="1"/>
  <c r="M23" i="81" s="1"/>
  <c r="K22" i="81"/>
  <c r="L22" i="81" s="1"/>
  <c r="M22" i="81" s="1"/>
  <c r="M21" i="81"/>
  <c r="K21" i="81"/>
  <c r="L21" i="81" s="1"/>
  <c r="K20" i="81"/>
  <c r="L20" i="81" s="1"/>
  <c r="M20" i="81" s="1"/>
  <c r="K19" i="81"/>
  <c r="L19" i="81" s="1"/>
  <c r="M19" i="81" s="1"/>
  <c r="K18" i="81"/>
  <c r="L18" i="81" s="1"/>
  <c r="M18" i="81" s="1"/>
  <c r="K17" i="81"/>
  <c r="L17" i="81" s="1"/>
  <c r="M17" i="81" s="1"/>
  <c r="K16" i="81"/>
  <c r="L16" i="81" s="1"/>
  <c r="M16" i="81" s="1"/>
  <c r="K15" i="81"/>
  <c r="L15" i="81" s="1"/>
  <c r="M15" i="81" s="1"/>
  <c r="K14" i="81"/>
  <c r="L14" i="81" s="1"/>
  <c r="M14" i="81" s="1"/>
  <c r="M13" i="81"/>
  <c r="K13" i="81"/>
  <c r="L13" i="81" s="1"/>
  <c r="K12" i="81"/>
  <c r="L12" i="81" s="1"/>
  <c r="M12" i="81" s="1"/>
  <c r="K11" i="81"/>
  <c r="L11" i="81" s="1"/>
  <c r="M11" i="81" s="1"/>
  <c r="K10" i="81"/>
  <c r="L10" i="81" s="1"/>
  <c r="M10" i="81" s="1"/>
  <c r="K9" i="81"/>
  <c r="L9" i="81" s="1"/>
  <c r="M9" i="81" s="1"/>
  <c r="K8" i="81"/>
  <c r="L8" i="81" s="1"/>
  <c r="M8" i="81" s="1"/>
  <c r="K7" i="81"/>
  <c r="L7" i="81" s="1"/>
  <c r="M7" i="81" s="1"/>
  <c r="K6" i="81"/>
  <c r="L6" i="81" s="1"/>
  <c r="M6" i="81" s="1"/>
  <c r="K5" i="81"/>
  <c r="L5" i="81" s="1"/>
  <c r="M5" i="81" s="1"/>
  <c r="K2" i="81"/>
  <c r="L49" i="80"/>
  <c r="M49" i="80" s="1"/>
  <c r="K49" i="80"/>
  <c r="K48" i="80"/>
  <c r="L48" i="80" s="1"/>
  <c r="M48" i="80" s="1"/>
  <c r="L47" i="80"/>
  <c r="M47" i="80" s="1"/>
  <c r="K47" i="80"/>
  <c r="K46" i="80"/>
  <c r="L46" i="80" s="1"/>
  <c r="M46" i="80" s="1"/>
  <c r="K45" i="80"/>
  <c r="L45" i="80" s="1"/>
  <c r="M45" i="80" s="1"/>
  <c r="M44" i="80"/>
  <c r="K44" i="80"/>
  <c r="L44" i="80" s="1"/>
  <c r="L43" i="80"/>
  <c r="M43" i="80" s="1"/>
  <c r="K43" i="80"/>
  <c r="K42" i="80"/>
  <c r="L42" i="80" s="1"/>
  <c r="M42" i="80" s="1"/>
  <c r="K41" i="80"/>
  <c r="L41" i="80" s="1"/>
  <c r="M41" i="80" s="1"/>
  <c r="K40" i="80"/>
  <c r="L40" i="80" s="1"/>
  <c r="M40" i="80" s="1"/>
  <c r="K39" i="80"/>
  <c r="L39" i="80" s="1"/>
  <c r="M39" i="80" s="1"/>
  <c r="L38" i="80"/>
  <c r="M38" i="80" s="1"/>
  <c r="K38" i="80"/>
  <c r="K37" i="80"/>
  <c r="L37" i="80" s="1"/>
  <c r="M37" i="80" s="1"/>
  <c r="K36" i="80"/>
  <c r="L36" i="80" s="1"/>
  <c r="M36" i="80" s="1"/>
  <c r="K35" i="80"/>
  <c r="L35" i="80" s="1"/>
  <c r="M35" i="80" s="1"/>
  <c r="K34" i="80"/>
  <c r="L34" i="80" s="1"/>
  <c r="M34" i="80" s="1"/>
  <c r="L33" i="80"/>
  <c r="M33" i="80" s="1"/>
  <c r="K33" i="80"/>
  <c r="K32" i="80"/>
  <c r="L32" i="80" s="1"/>
  <c r="M32" i="80" s="1"/>
  <c r="L31" i="80"/>
  <c r="M31" i="80" s="1"/>
  <c r="K31" i="80"/>
  <c r="K30" i="80"/>
  <c r="L30" i="80" s="1"/>
  <c r="M30" i="80" s="1"/>
  <c r="K29" i="80"/>
  <c r="L29" i="80" s="1"/>
  <c r="M29" i="80" s="1"/>
  <c r="M28" i="80"/>
  <c r="K28" i="80"/>
  <c r="L28" i="80" s="1"/>
  <c r="L27" i="80"/>
  <c r="M27" i="80" s="1"/>
  <c r="K27" i="80"/>
  <c r="K26" i="80"/>
  <c r="L26" i="80" s="1"/>
  <c r="M26" i="80" s="1"/>
  <c r="K25" i="80"/>
  <c r="L25" i="80" s="1"/>
  <c r="M25" i="80" s="1"/>
  <c r="K24" i="80"/>
  <c r="L24" i="80" s="1"/>
  <c r="M24" i="80" s="1"/>
  <c r="K23" i="80"/>
  <c r="L23" i="80" s="1"/>
  <c r="M23" i="80" s="1"/>
  <c r="L22" i="80"/>
  <c r="M22" i="80" s="1"/>
  <c r="K22" i="80"/>
  <c r="K21" i="80"/>
  <c r="L21" i="80" s="1"/>
  <c r="M21" i="80" s="1"/>
  <c r="K20" i="80"/>
  <c r="L20" i="80" s="1"/>
  <c r="M20" i="80" s="1"/>
  <c r="K19" i="80"/>
  <c r="L19" i="80" s="1"/>
  <c r="M19" i="80" s="1"/>
  <c r="K18" i="80"/>
  <c r="L18" i="80" s="1"/>
  <c r="M18" i="80" s="1"/>
  <c r="L17" i="80"/>
  <c r="M17" i="80" s="1"/>
  <c r="K17" i="80"/>
  <c r="K16" i="80"/>
  <c r="L16" i="80" s="1"/>
  <c r="M16" i="80" s="1"/>
  <c r="L15" i="80"/>
  <c r="M15" i="80" s="1"/>
  <c r="K15" i="80"/>
  <c r="K14" i="80"/>
  <c r="L14" i="80" s="1"/>
  <c r="M14" i="80" s="1"/>
  <c r="K13" i="80"/>
  <c r="L13" i="80" s="1"/>
  <c r="M13" i="80" s="1"/>
  <c r="M12" i="80"/>
  <c r="K12" i="80"/>
  <c r="L12" i="80" s="1"/>
  <c r="L11" i="80"/>
  <c r="M11" i="80" s="1"/>
  <c r="K11" i="80"/>
  <c r="K10" i="80"/>
  <c r="L10" i="80" s="1"/>
  <c r="M10" i="80" s="1"/>
  <c r="K9" i="80"/>
  <c r="L9" i="80" s="1"/>
  <c r="M9" i="80" s="1"/>
  <c r="K8" i="80"/>
  <c r="L8" i="80" s="1"/>
  <c r="M8" i="80" s="1"/>
  <c r="K7" i="80"/>
  <c r="L7" i="80" s="1"/>
  <c r="M7" i="80" s="1"/>
  <c r="K6" i="80"/>
  <c r="L6" i="80" s="1"/>
  <c r="M6" i="80" s="1"/>
  <c r="K5" i="80"/>
  <c r="L5" i="80" s="1"/>
  <c r="M5" i="80" s="1"/>
  <c r="K2" i="80"/>
  <c r="K49" i="55"/>
  <c r="L49" i="55" s="1"/>
  <c r="M49" i="55" s="1"/>
  <c r="K48" i="55"/>
  <c r="L48" i="55" s="1"/>
  <c r="M48" i="55" s="1"/>
  <c r="L47" i="55"/>
  <c r="M47" i="55" s="1"/>
  <c r="K47" i="55"/>
  <c r="K46" i="55"/>
  <c r="L46" i="55" s="1"/>
  <c r="M46" i="55" s="1"/>
  <c r="L45" i="55"/>
  <c r="M45" i="55" s="1"/>
  <c r="K45" i="55"/>
  <c r="K44" i="55"/>
  <c r="L44" i="55" s="1"/>
  <c r="M44" i="55" s="1"/>
  <c r="K43" i="55"/>
  <c r="L43" i="55" s="1"/>
  <c r="M43" i="55" s="1"/>
  <c r="K42" i="55"/>
  <c r="L42" i="55" s="1"/>
  <c r="M42" i="55" s="1"/>
  <c r="L41" i="55"/>
  <c r="M41" i="55" s="1"/>
  <c r="K41" i="55"/>
  <c r="K40" i="55"/>
  <c r="L40" i="55" s="1"/>
  <c r="M40" i="55" s="1"/>
  <c r="K39" i="55"/>
  <c r="L39" i="55" s="1"/>
  <c r="M39" i="55" s="1"/>
  <c r="K38" i="55"/>
  <c r="L38" i="55" s="1"/>
  <c r="M38" i="55" s="1"/>
  <c r="K37" i="55"/>
  <c r="L37" i="55" s="1"/>
  <c r="M37" i="55" s="1"/>
  <c r="K36" i="55"/>
  <c r="L36" i="55" s="1"/>
  <c r="M36" i="55" s="1"/>
  <c r="K35" i="55"/>
  <c r="L35" i="55" s="1"/>
  <c r="M35" i="55" s="1"/>
  <c r="K34" i="55"/>
  <c r="L34" i="55" s="1"/>
  <c r="M34" i="55" s="1"/>
  <c r="K33" i="55"/>
  <c r="L33" i="55" s="1"/>
  <c r="M33" i="55" s="1"/>
  <c r="K32" i="55"/>
  <c r="L32" i="55" s="1"/>
  <c r="M32" i="55" s="1"/>
  <c r="K31" i="55"/>
  <c r="L31" i="55" s="1"/>
  <c r="M31" i="55" s="1"/>
  <c r="K30" i="55"/>
  <c r="L30" i="55" s="1"/>
  <c r="M30" i="55" s="1"/>
  <c r="K29" i="55"/>
  <c r="L29" i="55" s="1"/>
  <c r="M29" i="55" s="1"/>
  <c r="K28" i="55"/>
  <c r="L28" i="55" s="1"/>
  <c r="M28" i="55" s="1"/>
  <c r="K27" i="55"/>
  <c r="L27" i="55" s="1"/>
  <c r="M27" i="55" s="1"/>
  <c r="M26" i="55"/>
  <c r="K26" i="55"/>
  <c r="L26" i="55" s="1"/>
  <c r="K25" i="55"/>
  <c r="L25" i="55" s="1"/>
  <c r="M25" i="55" s="1"/>
  <c r="K24" i="55"/>
  <c r="L24" i="55" s="1"/>
  <c r="M24" i="55" s="1"/>
  <c r="K23" i="55"/>
  <c r="L23" i="55" s="1"/>
  <c r="M23" i="55" s="1"/>
  <c r="K22" i="55"/>
  <c r="L22" i="55" s="1"/>
  <c r="M22" i="55" s="1"/>
  <c r="K21" i="55"/>
  <c r="L21" i="55" s="1"/>
  <c r="M21" i="55" s="1"/>
  <c r="L20" i="55"/>
  <c r="M20" i="55" s="1"/>
  <c r="K20" i="55"/>
  <c r="K19" i="55"/>
  <c r="L19" i="55" s="1"/>
  <c r="M19" i="55" s="1"/>
  <c r="K18" i="55"/>
  <c r="L18" i="55" s="1"/>
  <c r="M18" i="55" s="1"/>
  <c r="K17" i="55"/>
  <c r="L17" i="55" s="1"/>
  <c r="M17" i="55" s="1"/>
  <c r="K16" i="55"/>
  <c r="L16" i="55" s="1"/>
  <c r="M16" i="55" s="1"/>
  <c r="L15" i="55"/>
  <c r="M15" i="55" s="1"/>
  <c r="K15" i="55"/>
  <c r="K14" i="55"/>
  <c r="L14" i="55" s="1"/>
  <c r="M14" i="55" s="1"/>
  <c r="L13" i="55"/>
  <c r="M13" i="55" s="1"/>
  <c r="K13" i="55"/>
  <c r="K12" i="55"/>
  <c r="L12" i="55" s="1"/>
  <c r="M12" i="55" s="1"/>
  <c r="K11" i="55"/>
  <c r="L11" i="55" s="1"/>
  <c r="M11" i="55" s="1"/>
  <c r="K10" i="55"/>
  <c r="L10" i="55" s="1"/>
  <c r="M10" i="55" s="1"/>
  <c r="K9" i="55"/>
  <c r="L9" i="55" s="1"/>
  <c r="M9" i="55" s="1"/>
  <c r="K8" i="55"/>
  <c r="L8" i="55" s="1"/>
  <c r="M8" i="55" s="1"/>
  <c r="K7" i="55"/>
  <c r="L7" i="55" s="1"/>
  <c r="M7" i="55" s="1"/>
  <c r="K6" i="55"/>
  <c r="L6" i="55" s="1"/>
  <c r="M6" i="55" s="1"/>
  <c r="K5" i="55"/>
  <c r="L5" i="55" s="1"/>
  <c r="M5" i="55" s="1"/>
  <c r="K2" i="55"/>
  <c r="K49" i="60"/>
  <c r="L49" i="60" s="1"/>
  <c r="M49" i="60" s="1"/>
  <c r="K48" i="60"/>
  <c r="L48" i="60" s="1"/>
  <c r="M48" i="60" s="1"/>
  <c r="K47" i="60"/>
  <c r="L47" i="60" s="1"/>
  <c r="M47" i="60" s="1"/>
  <c r="K46" i="60"/>
  <c r="L46" i="60" s="1"/>
  <c r="M46" i="60" s="1"/>
  <c r="K45" i="60"/>
  <c r="L45" i="60" s="1"/>
  <c r="M45" i="60" s="1"/>
  <c r="K44" i="60"/>
  <c r="L44" i="60" s="1"/>
  <c r="M44" i="60" s="1"/>
  <c r="K43" i="60"/>
  <c r="L43" i="60" s="1"/>
  <c r="M43" i="60" s="1"/>
  <c r="K42" i="60"/>
  <c r="L42" i="60" s="1"/>
  <c r="M42" i="60" s="1"/>
  <c r="K41" i="60"/>
  <c r="L41" i="60" s="1"/>
  <c r="M41" i="60" s="1"/>
  <c r="L40" i="60"/>
  <c r="M40" i="60" s="1"/>
  <c r="K40" i="60"/>
  <c r="K39" i="60"/>
  <c r="L39" i="60" s="1"/>
  <c r="M39" i="60" s="1"/>
  <c r="K38" i="60"/>
  <c r="L38" i="60" s="1"/>
  <c r="M38" i="60" s="1"/>
  <c r="K37" i="60"/>
  <c r="L37" i="60" s="1"/>
  <c r="M37" i="60" s="1"/>
  <c r="K36" i="60"/>
  <c r="L36" i="60" s="1"/>
  <c r="M36" i="60" s="1"/>
  <c r="K35" i="60"/>
  <c r="L35" i="60" s="1"/>
  <c r="M35" i="60" s="1"/>
  <c r="K34" i="60"/>
  <c r="L34" i="60" s="1"/>
  <c r="M34" i="60" s="1"/>
  <c r="L33" i="60"/>
  <c r="M33" i="60" s="1"/>
  <c r="K33" i="60"/>
  <c r="K32" i="60"/>
  <c r="L32" i="60" s="1"/>
  <c r="M32" i="60" s="1"/>
  <c r="K31" i="60"/>
  <c r="L31" i="60" s="1"/>
  <c r="M31" i="60" s="1"/>
  <c r="K30" i="60"/>
  <c r="L30" i="60" s="1"/>
  <c r="M30" i="60" s="1"/>
  <c r="K29" i="60"/>
  <c r="L29" i="60" s="1"/>
  <c r="M29" i="60" s="1"/>
  <c r="K28" i="60"/>
  <c r="L28" i="60" s="1"/>
  <c r="M28" i="60" s="1"/>
  <c r="L27" i="60"/>
  <c r="M27" i="60" s="1"/>
  <c r="K27" i="60"/>
  <c r="K26" i="60"/>
  <c r="L26" i="60" s="1"/>
  <c r="M26" i="60" s="1"/>
  <c r="L25" i="60"/>
  <c r="M25" i="60" s="1"/>
  <c r="K25" i="60"/>
  <c r="K24" i="60"/>
  <c r="L24" i="60" s="1"/>
  <c r="M24" i="60" s="1"/>
  <c r="K23" i="60"/>
  <c r="L23" i="60" s="1"/>
  <c r="M23" i="60" s="1"/>
  <c r="K22" i="60"/>
  <c r="L22" i="60" s="1"/>
  <c r="M22" i="60" s="1"/>
  <c r="K21" i="60"/>
  <c r="L21" i="60" s="1"/>
  <c r="M21" i="60" s="1"/>
  <c r="K20" i="60"/>
  <c r="L20" i="60" s="1"/>
  <c r="M20" i="60" s="1"/>
  <c r="L19" i="60"/>
  <c r="M19" i="60" s="1"/>
  <c r="K19" i="60"/>
  <c r="K18" i="60"/>
  <c r="L18" i="60" s="1"/>
  <c r="M18" i="60" s="1"/>
  <c r="K17" i="60"/>
  <c r="L17" i="60" s="1"/>
  <c r="M17" i="60" s="1"/>
  <c r="K16" i="60"/>
  <c r="L16" i="60" s="1"/>
  <c r="M16" i="60" s="1"/>
  <c r="K15" i="60"/>
  <c r="L15" i="60" s="1"/>
  <c r="M15" i="60" s="1"/>
  <c r="K14" i="60"/>
  <c r="L14" i="60" s="1"/>
  <c r="M14" i="60" s="1"/>
  <c r="K13" i="60"/>
  <c r="L13" i="60" s="1"/>
  <c r="M13" i="60" s="1"/>
  <c r="L12" i="60"/>
  <c r="M12" i="60" s="1"/>
  <c r="K12" i="60"/>
  <c r="K11" i="60"/>
  <c r="L11" i="60" s="1"/>
  <c r="M11" i="60" s="1"/>
  <c r="L10" i="60"/>
  <c r="M10" i="60" s="1"/>
  <c r="K10" i="60"/>
  <c r="K9" i="60"/>
  <c r="L9" i="60" s="1"/>
  <c r="M9" i="60" s="1"/>
  <c r="K8" i="60"/>
  <c r="L8" i="60" s="1"/>
  <c r="M8" i="60" s="1"/>
  <c r="K7" i="60"/>
  <c r="L7" i="60" s="1"/>
  <c r="M7" i="60" s="1"/>
  <c r="K6" i="60"/>
  <c r="L6" i="60" s="1"/>
  <c r="M6" i="60" s="1"/>
  <c r="K5" i="60"/>
  <c r="L5" i="60" s="1"/>
  <c r="M5" i="60" s="1"/>
  <c r="K2" i="60"/>
  <c r="K49" i="61"/>
  <c r="L49" i="61" s="1"/>
  <c r="M49" i="61" s="1"/>
  <c r="K48" i="61"/>
  <c r="L48" i="61" s="1"/>
  <c r="M48" i="61" s="1"/>
  <c r="K47" i="61"/>
  <c r="L47" i="61" s="1"/>
  <c r="M47" i="61" s="1"/>
  <c r="K46" i="61"/>
  <c r="L46" i="61" s="1"/>
  <c r="M46" i="61" s="1"/>
  <c r="L45" i="61"/>
  <c r="M45" i="61" s="1"/>
  <c r="K45" i="61"/>
  <c r="K44" i="61"/>
  <c r="L44" i="61" s="1"/>
  <c r="M44" i="61" s="1"/>
  <c r="K43" i="61"/>
  <c r="L43" i="61" s="1"/>
  <c r="M43" i="61" s="1"/>
  <c r="K42" i="61"/>
  <c r="L42" i="61" s="1"/>
  <c r="M42" i="61" s="1"/>
  <c r="L41" i="61"/>
  <c r="M41" i="61" s="1"/>
  <c r="K41" i="61"/>
  <c r="K40" i="61"/>
  <c r="L40" i="61" s="1"/>
  <c r="M40" i="61" s="1"/>
  <c r="K39" i="61"/>
  <c r="L39" i="61" s="1"/>
  <c r="M39" i="61" s="1"/>
  <c r="M38" i="61"/>
  <c r="L38" i="61"/>
  <c r="K38" i="61"/>
  <c r="K37" i="61"/>
  <c r="L37" i="61" s="1"/>
  <c r="M37" i="61" s="1"/>
  <c r="K36" i="61"/>
  <c r="L36" i="61" s="1"/>
  <c r="M36" i="61" s="1"/>
  <c r="K35" i="61"/>
  <c r="L35" i="61" s="1"/>
  <c r="M35" i="61" s="1"/>
  <c r="L34" i="61"/>
  <c r="M34" i="61" s="1"/>
  <c r="K34" i="61"/>
  <c r="L33" i="61"/>
  <c r="M33" i="61" s="1"/>
  <c r="K33" i="61"/>
  <c r="K32" i="61"/>
  <c r="L32" i="61" s="1"/>
  <c r="M32" i="61" s="1"/>
  <c r="K31" i="61"/>
  <c r="L31" i="61" s="1"/>
  <c r="M31" i="61" s="1"/>
  <c r="K30" i="61"/>
  <c r="L30" i="61" s="1"/>
  <c r="M30" i="61" s="1"/>
  <c r="L29" i="61"/>
  <c r="M29" i="61" s="1"/>
  <c r="K29" i="61"/>
  <c r="K28" i="61"/>
  <c r="L28" i="61" s="1"/>
  <c r="M28" i="61" s="1"/>
  <c r="K27" i="61"/>
  <c r="L27" i="61" s="1"/>
  <c r="M27" i="61" s="1"/>
  <c r="M26" i="61"/>
  <c r="L26" i="61"/>
  <c r="K26" i="61"/>
  <c r="L25" i="61"/>
  <c r="M25" i="61" s="1"/>
  <c r="K25" i="61"/>
  <c r="K24" i="61"/>
  <c r="L24" i="61" s="1"/>
  <c r="M24" i="61" s="1"/>
  <c r="K23" i="61"/>
  <c r="L23" i="61" s="1"/>
  <c r="M23" i="61" s="1"/>
  <c r="K22" i="61"/>
  <c r="L22" i="61" s="1"/>
  <c r="M22" i="61" s="1"/>
  <c r="K21" i="61"/>
  <c r="L21" i="61" s="1"/>
  <c r="M21" i="61" s="1"/>
  <c r="K20" i="61"/>
  <c r="L20" i="61" s="1"/>
  <c r="M20" i="61" s="1"/>
  <c r="K19" i="61"/>
  <c r="L19" i="61" s="1"/>
  <c r="M19" i="61" s="1"/>
  <c r="L18" i="61"/>
  <c r="M18" i="61" s="1"/>
  <c r="K18" i="61"/>
  <c r="L17" i="61"/>
  <c r="M17" i="61" s="1"/>
  <c r="K17" i="61"/>
  <c r="K16" i="61"/>
  <c r="L16" i="61" s="1"/>
  <c r="M16" i="61" s="1"/>
  <c r="K15" i="61"/>
  <c r="L15" i="61" s="1"/>
  <c r="M15" i="61" s="1"/>
  <c r="K14" i="61"/>
  <c r="L14" i="61" s="1"/>
  <c r="M14" i="61" s="1"/>
  <c r="K13" i="61"/>
  <c r="L13" i="61" s="1"/>
  <c r="M13" i="61" s="1"/>
  <c r="K12" i="61"/>
  <c r="L12" i="61" s="1"/>
  <c r="M12" i="61" s="1"/>
  <c r="K11" i="61"/>
  <c r="L11" i="61" s="1"/>
  <c r="M11" i="61" s="1"/>
  <c r="K10" i="61"/>
  <c r="L10" i="61" s="1"/>
  <c r="M10" i="61" s="1"/>
  <c r="K9" i="61"/>
  <c r="L9" i="61" s="1"/>
  <c r="M9" i="61" s="1"/>
  <c r="K8" i="61"/>
  <c r="L8" i="61" s="1"/>
  <c r="M8" i="61" s="1"/>
  <c r="K7" i="61"/>
  <c r="L7" i="61" s="1"/>
  <c r="M7" i="61" s="1"/>
  <c r="K6" i="61"/>
  <c r="L6" i="61" s="1"/>
  <c r="M6" i="61" s="1"/>
  <c r="K5" i="61"/>
  <c r="L5" i="61" s="1"/>
  <c r="M5" i="61" s="1"/>
  <c r="K2" i="61"/>
  <c r="K49" i="56"/>
  <c r="L49" i="56" s="1"/>
  <c r="M49" i="56" s="1"/>
  <c r="K48" i="56"/>
  <c r="L48" i="56" s="1"/>
  <c r="M48" i="56" s="1"/>
  <c r="K47" i="56"/>
  <c r="L47" i="56" s="1"/>
  <c r="M47" i="56" s="1"/>
  <c r="K46" i="56"/>
  <c r="L46" i="56" s="1"/>
  <c r="M46" i="56" s="1"/>
  <c r="L45" i="56"/>
  <c r="M45" i="56" s="1"/>
  <c r="K45" i="56"/>
  <c r="K44" i="56"/>
  <c r="L44" i="56" s="1"/>
  <c r="M44" i="56" s="1"/>
  <c r="K43" i="56"/>
  <c r="L43" i="56" s="1"/>
  <c r="M43" i="56" s="1"/>
  <c r="K42" i="56"/>
  <c r="L42" i="56" s="1"/>
  <c r="M42" i="56" s="1"/>
  <c r="K41" i="56"/>
  <c r="L41" i="56" s="1"/>
  <c r="M41" i="56" s="1"/>
  <c r="L40" i="56"/>
  <c r="M40" i="56" s="1"/>
  <c r="K40" i="56"/>
  <c r="K39" i="56"/>
  <c r="L39" i="56" s="1"/>
  <c r="M39" i="56" s="1"/>
  <c r="K38" i="56"/>
  <c r="L38" i="56" s="1"/>
  <c r="M38" i="56" s="1"/>
  <c r="K37" i="56"/>
  <c r="L37" i="56" s="1"/>
  <c r="M37" i="56" s="1"/>
  <c r="L36" i="56"/>
  <c r="M36" i="56" s="1"/>
  <c r="K36" i="56"/>
  <c r="K35" i="56"/>
  <c r="L35" i="56" s="1"/>
  <c r="M35" i="56" s="1"/>
  <c r="K34" i="56"/>
  <c r="L34" i="56" s="1"/>
  <c r="M34" i="56" s="1"/>
  <c r="K33" i="56"/>
  <c r="L33" i="56" s="1"/>
  <c r="M33" i="56" s="1"/>
  <c r="K32" i="56"/>
  <c r="L32" i="56" s="1"/>
  <c r="M32" i="56" s="1"/>
  <c r="K31" i="56"/>
  <c r="L31" i="56" s="1"/>
  <c r="M31" i="56" s="1"/>
  <c r="K30" i="56"/>
  <c r="L30" i="56" s="1"/>
  <c r="M30" i="56" s="1"/>
  <c r="L29" i="56"/>
  <c r="M29" i="56" s="1"/>
  <c r="K29" i="56"/>
  <c r="K28" i="56"/>
  <c r="L28" i="56" s="1"/>
  <c r="M28" i="56" s="1"/>
  <c r="K27" i="56"/>
  <c r="L27" i="56" s="1"/>
  <c r="M27" i="56" s="1"/>
  <c r="K26" i="56"/>
  <c r="L26" i="56" s="1"/>
  <c r="M26" i="56" s="1"/>
  <c r="K25" i="56"/>
  <c r="L25" i="56" s="1"/>
  <c r="M25" i="56" s="1"/>
  <c r="L24" i="56"/>
  <c r="M24" i="56" s="1"/>
  <c r="K24" i="56"/>
  <c r="K23" i="56"/>
  <c r="L23" i="56" s="1"/>
  <c r="M23" i="56" s="1"/>
  <c r="K22" i="56"/>
  <c r="L22" i="56" s="1"/>
  <c r="M22" i="56" s="1"/>
  <c r="K21" i="56"/>
  <c r="L21" i="56" s="1"/>
  <c r="M21" i="56" s="1"/>
  <c r="L20" i="56"/>
  <c r="M20" i="56" s="1"/>
  <c r="K20" i="56"/>
  <c r="K19" i="56"/>
  <c r="L19" i="56" s="1"/>
  <c r="M19" i="56" s="1"/>
  <c r="K18" i="56"/>
  <c r="L18" i="56" s="1"/>
  <c r="M18" i="56" s="1"/>
  <c r="M17" i="56"/>
  <c r="L17" i="56"/>
  <c r="K17" i="56"/>
  <c r="K16" i="56"/>
  <c r="L16" i="56" s="1"/>
  <c r="M16" i="56" s="1"/>
  <c r="K15" i="56"/>
  <c r="L15" i="56" s="1"/>
  <c r="M15" i="56" s="1"/>
  <c r="K14" i="56"/>
  <c r="L14" i="56" s="1"/>
  <c r="M14" i="56" s="1"/>
  <c r="L13" i="56"/>
  <c r="M13" i="56" s="1"/>
  <c r="K13" i="56"/>
  <c r="K12" i="56"/>
  <c r="L12" i="56" s="1"/>
  <c r="M12" i="56" s="1"/>
  <c r="K11" i="56"/>
  <c r="L11" i="56" s="1"/>
  <c r="M11" i="56" s="1"/>
  <c r="K10" i="56"/>
  <c r="L10" i="56" s="1"/>
  <c r="M10" i="56" s="1"/>
  <c r="K9" i="56"/>
  <c r="L9" i="56" s="1"/>
  <c r="M9" i="56" s="1"/>
  <c r="K8" i="56"/>
  <c r="L8" i="56" s="1"/>
  <c r="M8" i="56" s="1"/>
  <c r="K7" i="56"/>
  <c r="L7" i="56" s="1"/>
  <c r="M7" i="56" s="1"/>
  <c r="K6" i="56"/>
  <c r="L6" i="56" s="1"/>
  <c r="M6" i="56" s="1"/>
  <c r="K5" i="56"/>
  <c r="L5" i="56" s="1"/>
  <c r="M5" i="56" s="1"/>
  <c r="K2" i="56"/>
  <c r="K49" i="57"/>
  <c r="L49" i="57" s="1"/>
  <c r="M49" i="57" s="1"/>
  <c r="K48" i="57"/>
  <c r="L48" i="57" s="1"/>
  <c r="M48" i="57" s="1"/>
  <c r="K47" i="57"/>
  <c r="L47" i="57" s="1"/>
  <c r="M47" i="57" s="1"/>
  <c r="K46" i="57"/>
  <c r="L46" i="57" s="1"/>
  <c r="M46" i="57" s="1"/>
  <c r="K45" i="57"/>
  <c r="L45" i="57" s="1"/>
  <c r="M45" i="57" s="1"/>
  <c r="K44" i="57"/>
  <c r="L44" i="57" s="1"/>
  <c r="M44" i="57" s="1"/>
  <c r="K43" i="57"/>
  <c r="L43" i="57" s="1"/>
  <c r="M43" i="57" s="1"/>
  <c r="K42" i="57"/>
  <c r="L42" i="57" s="1"/>
  <c r="M42" i="57" s="1"/>
  <c r="K41" i="57"/>
  <c r="L41" i="57" s="1"/>
  <c r="M41" i="57" s="1"/>
  <c r="K40" i="57"/>
  <c r="L40" i="57" s="1"/>
  <c r="M40" i="57" s="1"/>
  <c r="K39" i="57"/>
  <c r="L39" i="57" s="1"/>
  <c r="M39" i="57" s="1"/>
  <c r="K38" i="57"/>
  <c r="L38" i="57" s="1"/>
  <c r="M38" i="57" s="1"/>
  <c r="K37" i="57"/>
  <c r="L37" i="57" s="1"/>
  <c r="M37" i="57" s="1"/>
  <c r="K36" i="57"/>
  <c r="L36" i="57" s="1"/>
  <c r="M36" i="57" s="1"/>
  <c r="L35" i="57"/>
  <c r="M35" i="57" s="1"/>
  <c r="K35" i="57"/>
  <c r="K34" i="57"/>
  <c r="L34" i="57" s="1"/>
  <c r="M34" i="57" s="1"/>
  <c r="K33" i="57"/>
  <c r="L33" i="57" s="1"/>
  <c r="M33" i="57" s="1"/>
  <c r="K32" i="57"/>
  <c r="L32" i="57" s="1"/>
  <c r="M32" i="57" s="1"/>
  <c r="K31" i="57"/>
  <c r="L31" i="57" s="1"/>
  <c r="M31" i="57" s="1"/>
  <c r="K30" i="57"/>
  <c r="L30" i="57" s="1"/>
  <c r="M30" i="57" s="1"/>
  <c r="K29" i="57"/>
  <c r="L29" i="57" s="1"/>
  <c r="M29" i="57" s="1"/>
  <c r="K28" i="57"/>
  <c r="L28" i="57" s="1"/>
  <c r="M28" i="57" s="1"/>
  <c r="K27" i="57"/>
  <c r="L27" i="57" s="1"/>
  <c r="M27" i="57" s="1"/>
  <c r="K26" i="57"/>
  <c r="L26" i="57" s="1"/>
  <c r="M26" i="57" s="1"/>
  <c r="K25" i="57"/>
  <c r="L25" i="57" s="1"/>
  <c r="M25" i="57" s="1"/>
  <c r="K24" i="57"/>
  <c r="L24" i="57" s="1"/>
  <c r="M24" i="57" s="1"/>
  <c r="L23" i="57"/>
  <c r="M23" i="57" s="1"/>
  <c r="K23" i="57"/>
  <c r="K22" i="57"/>
  <c r="L22" i="57" s="1"/>
  <c r="M22" i="57" s="1"/>
  <c r="K21" i="57"/>
  <c r="L21" i="57" s="1"/>
  <c r="M21" i="57" s="1"/>
  <c r="K20" i="57"/>
  <c r="L20" i="57" s="1"/>
  <c r="M20" i="57" s="1"/>
  <c r="L19" i="57"/>
  <c r="M19" i="57" s="1"/>
  <c r="K19" i="57"/>
  <c r="K18" i="57"/>
  <c r="L18" i="57" s="1"/>
  <c r="M18" i="57" s="1"/>
  <c r="K17" i="57"/>
  <c r="L17" i="57" s="1"/>
  <c r="M17" i="57" s="1"/>
  <c r="K16" i="57"/>
  <c r="L16" i="57" s="1"/>
  <c r="M16" i="57" s="1"/>
  <c r="K15" i="57"/>
  <c r="L15" i="57" s="1"/>
  <c r="M15" i="57" s="1"/>
  <c r="K14" i="57"/>
  <c r="L14" i="57" s="1"/>
  <c r="M14" i="57" s="1"/>
  <c r="K13" i="57"/>
  <c r="L13" i="57" s="1"/>
  <c r="M13" i="57" s="1"/>
  <c r="K12" i="57"/>
  <c r="L12" i="57" s="1"/>
  <c r="M12" i="57" s="1"/>
  <c r="K11" i="57"/>
  <c r="L11" i="57" s="1"/>
  <c r="M11" i="57" s="1"/>
  <c r="K10" i="57"/>
  <c r="L10" i="57" s="1"/>
  <c r="M10" i="57" s="1"/>
  <c r="K9" i="57"/>
  <c r="L9" i="57" s="1"/>
  <c r="M9" i="57" s="1"/>
  <c r="K8" i="57"/>
  <c r="L8" i="57" s="1"/>
  <c r="M8" i="57" s="1"/>
  <c r="K7" i="57"/>
  <c r="L7" i="57" s="1"/>
  <c r="M7" i="57" s="1"/>
  <c r="K6" i="57"/>
  <c r="L6" i="57" s="1"/>
  <c r="M6" i="57" s="1"/>
  <c r="K5" i="57"/>
  <c r="L5" i="57" s="1"/>
  <c r="M5" i="57" s="1"/>
  <c r="K2" i="57"/>
  <c r="K49" i="58"/>
  <c r="L49" i="58" s="1"/>
  <c r="M49" i="58" s="1"/>
  <c r="K48" i="58"/>
  <c r="L48" i="58" s="1"/>
  <c r="M48" i="58" s="1"/>
  <c r="K47" i="58"/>
  <c r="L47" i="58" s="1"/>
  <c r="M47" i="58" s="1"/>
  <c r="K46" i="58"/>
  <c r="L46" i="58" s="1"/>
  <c r="M46" i="58" s="1"/>
  <c r="K45" i="58"/>
  <c r="L45" i="58" s="1"/>
  <c r="M45" i="58" s="1"/>
  <c r="K44" i="58"/>
  <c r="L44" i="58" s="1"/>
  <c r="M44" i="58" s="1"/>
  <c r="K43" i="58"/>
  <c r="L43" i="58" s="1"/>
  <c r="M43" i="58" s="1"/>
  <c r="K42" i="58"/>
  <c r="L42" i="58" s="1"/>
  <c r="M42" i="58" s="1"/>
  <c r="K41" i="58"/>
  <c r="L41" i="58" s="1"/>
  <c r="M41" i="58" s="1"/>
  <c r="K40" i="58"/>
  <c r="L40" i="58" s="1"/>
  <c r="M40" i="58" s="1"/>
  <c r="K39" i="58"/>
  <c r="L39" i="58" s="1"/>
  <c r="M39" i="58" s="1"/>
  <c r="K38" i="58"/>
  <c r="L38" i="58" s="1"/>
  <c r="M38" i="58" s="1"/>
  <c r="K37" i="58"/>
  <c r="L37" i="58" s="1"/>
  <c r="M37" i="58" s="1"/>
  <c r="K36" i="58"/>
  <c r="L36" i="58" s="1"/>
  <c r="M36" i="58" s="1"/>
  <c r="K35" i="58"/>
  <c r="L35" i="58" s="1"/>
  <c r="M35" i="58" s="1"/>
  <c r="K34" i="58"/>
  <c r="L34" i="58" s="1"/>
  <c r="M34" i="58" s="1"/>
  <c r="K33" i="58"/>
  <c r="L33" i="58" s="1"/>
  <c r="M33" i="58" s="1"/>
  <c r="K32" i="58"/>
  <c r="L32" i="58" s="1"/>
  <c r="M32" i="58" s="1"/>
  <c r="K31" i="58"/>
  <c r="L31" i="58" s="1"/>
  <c r="M31" i="58" s="1"/>
  <c r="K30" i="58"/>
  <c r="L30" i="58" s="1"/>
  <c r="M30" i="58" s="1"/>
  <c r="K29" i="58"/>
  <c r="L29" i="58" s="1"/>
  <c r="M29" i="58" s="1"/>
  <c r="K28" i="58"/>
  <c r="L28" i="58" s="1"/>
  <c r="M28" i="58" s="1"/>
  <c r="K27" i="58"/>
  <c r="L27" i="58" s="1"/>
  <c r="M27" i="58" s="1"/>
  <c r="K26" i="58"/>
  <c r="L26" i="58" s="1"/>
  <c r="M26" i="58" s="1"/>
  <c r="K25" i="58"/>
  <c r="L25" i="58" s="1"/>
  <c r="M25" i="58" s="1"/>
  <c r="K24" i="58"/>
  <c r="L24" i="58" s="1"/>
  <c r="M24" i="58" s="1"/>
  <c r="K23" i="58"/>
  <c r="L23" i="58" s="1"/>
  <c r="M23" i="58" s="1"/>
  <c r="K22" i="58"/>
  <c r="L22" i="58" s="1"/>
  <c r="M22" i="58" s="1"/>
  <c r="K21" i="58"/>
  <c r="L21" i="58" s="1"/>
  <c r="M21" i="58" s="1"/>
  <c r="K20" i="58"/>
  <c r="L20" i="58" s="1"/>
  <c r="M20" i="58" s="1"/>
  <c r="K19" i="58"/>
  <c r="L19" i="58" s="1"/>
  <c r="M19" i="58" s="1"/>
  <c r="K18" i="58"/>
  <c r="L18" i="58" s="1"/>
  <c r="M18" i="58" s="1"/>
  <c r="K17" i="58"/>
  <c r="L17" i="58" s="1"/>
  <c r="M17" i="58" s="1"/>
  <c r="K16" i="58"/>
  <c r="L16" i="58" s="1"/>
  <c r="M16" i="58" s="1"/>
  <c r="K15" i="58"/>
  <c r="L15" i="58" s="1"/>
  <c r="M15" i="58" s="1"/>
  <c r="K14" i="58"/>
  <c r="L14" i="58" s="1"/>
  <c r="M14" i="58" s="1"/>
  <c r="K13" i="58"/>
  <c r="L13" i="58" s="1"/>
  <c r="M13" i="58" s="1"/>
  <c r="K12" i="58"/>
  <c r="L12" i="58" s="1"/>
  <c r="M12" i="58" s="1"/>
  <c r="K11" i="58"/>
  <c r="L11" i="58" s="1"/>
  <c r="M11" i="58" s="1"/>
  <c r="K10" i="58"/>
  <c r="L10" i="58" s="1"/>
  <c r="M10" i="58" s="1"/>
  <c r="K9" i="58"/>
  <c r="L9" i="58" s="1"/>
  <c r="M9" i="58" s="1"/>
  <c r="K8" i="58"/>
  <c r="L8" i="58" s="1"/>
  <c r="M8" i="58" s="1"/>
  <c r="K7" i="58"/>
  <c r="L7" i="58" s="1"/>
  <c r="M7" i="58" s="1"/>
  <c r="K6" i="58"/>
  <c r="L6" i="58" s="1"/>
  <c r="M6" i="58" s="1"/>
  <c r="K5" i="58"/>
  <c r="L5" i="58" s="1"/>
  <c r="M5" i="58" s="1"/>
  <c r="K2" i="58"/>
  <c r="K2" i="59"/>
  <c r="K49" i="59"/>
  <c r="L49" i="59" s="1"/>
  <c r="M49" i="59" s="1"/>
  <c r="L48" i="59"/>
  <c r="M48" i="59" s="1"/>
  <c r="K48" i="59"/>
  <c r="K47" i="59"/>
  <c r="L47" i="59" s="1"/>
  <c r="M47" i="59" s="1"/>
  <c r="K46" i="59"/>
  <c r="L46" i="59" s="1"/>
  <c r="M46" i="59" s="1"/>
  <c r="K45" i="59"/>
  <c r="L45" i="59" s="1"/>
  <c r="M45" i="59" s="1"/>
  <c r="K44" i="59"/>
  <c r="L44" i="59" s="1"/>
  <c r="M44" i="59" s="1"/>
  <c r="K43" i="59"/>
  <c r="L43" i="59" s="1"/>
  <c r="M43" i="59" s="1"/>
  <c r="K42" i="59"/>
  <c r="L42" i="59" s="1"/>
  <c r="M42" i="59" s="1"/>
  <c r="K41" i="59"/>
  <c r="L41" i="59" s="1"/>
  <c r="M41" i="59" s="1"/>
  <c r="K40" i="59"/>
  <c r="L40" i="59" s="1"/>
  <c r="M40" i="59" s="1"/>
  <c r="L39" i="59"/>
  <c r="M39" i="59" s="1"/>
  <c r="K39" i="59"/>
  <c r="K38" i="59"/>
  <c r="L38" i="59" s="1"/>
  <c r="M38" i="59" s="1"/>
  <c r="K37" i="59"/>
  <c r="L37" i="59" s="1"/>
  <c r="M37" i="59" s="1"/>
  <c r="K36" i="59"/>
  <c r="L36" i="59" s="1"/>
  <c r="M36" i="59" s="1"/>
  <c r="K35" i="59"/>
  <c r="L35" i="59" s="1"/>
  <c r="M35" i="59" s="1"/>
  <c r="K34" i="59"/>
  <c r="L34" i="59" s="1"/>
  <c r="M34" i="59" s="1"/>
  <c r="K33" i="59"/>
  <c r="L33" i="59" s="1"/>
  <c r="M33" i="59" s="1"/>
  <c r="L32" i="59"/>
  <c r="M32" i="59" s="1"/>
  <c r="K32" i="59"/>
  <c r="K31" i="59"/>
  <c r="L31" i="59" s="1"/>
  <c r="M31" i="59" s="1"/>
  <c r="K30" i="59"/>
  <c r="L30" i="59" s="1"/>
  <c r="M30" i="59" s="1"/>
  <c r="K29" i="59"/>
  <c r="L29" i="59" s="1"/>
  <c r="M29" i="59" s="1"/>
  <c r="K28" i="59"/>
  <c r="L28" i="59" s="1"/>
  <c r="M28" i="59" s="1"/>
  <c r="K27" i="59"/>
  <c r="L27" i="59" s="1"/>
  <c r="M27" i="59" s="1"/>
  <c r="K26" i="59"/>
  <c r="L26" i="59" s="1"/>
  <c r="M26" i="59" s="1"/>
  <c r="K25" i="59"/>
  <c r="L25" i="59" s="1"/>
  <c r="M25" i="59" s="1"/>
  <c r="K24" i="59"/>
  <c r="L24" i="59" s="1"/>
  <c r="M24" i="59" s="1"/>
  <c r="L23" i="59"/>
  <c r="M23" i="59" s="1"/>
  <c r="K23" i="59"/>
  <c r="K22" i="59"/>
  <c r="L22" i="59" s="1"/>
  <c r="M22" i="59" s="1"/>
  <c r="K21" i="59"/>
  <c r="L21" i="59" s="1"/>
  <c r="M21" i="59" s="1"/>
  <c r="K20" i="59"/>
  <c r="L20" i="59" s="1"/>
  <c r="M20" i="59" s="1"/>
  <c r="K19" i="59"/>
  <c r="L19" i="59" s="1"/>
  <c r="M19" i="59" s="1"/>
  <c r="K18" i="59"/>
  <c r="L18" i="59" s="1"/>
  <c r="M18" i="59" s="1"/>
  <c r="K17" i="59"/>
  <c r="L17" i="59" s="1"/>
  <c r="M17" i="59" s="1"/>
  <c r="L16" i="59"/>
  <c r="M16" i="59" s="1"/>
  <c r="K16" i="59"/>
  <c r="K15" i="59"/>
  <c r="L15" i="59" s="1"/>
  <c r="M15" i="59" s="1"/>
  <c r="K14" i="59"/>
  <c r="L14" i="59" s="1"/>
  <c r="M14" i="59" s="1"/>
  <c r="K13" i="59"/>
  <c r="L13" i="59" s="1"/>
  <c r="M13" i="59" s="1"/>
  <c r="K12" i="59"/>
  <c r="L12" i="59" s="1"/>
  <c r="M12" i="59" s="1"/>
  <c r="K11" i="59"/>
  <c r="L11" i="59" s="1"/>
  <c r="M11" i="59" s="1"/>
  <c r="K10" i="59"/>
  <c r="L10" i="59" s="1"/>
  <c r="M10" i="59" s="1"/>
  <c r="K9" i="59"/>
  <c r="L9" i="59" s="1"/>
  <c r="M9" i="59" s="1"/>
  <c r="K8" i="59"/>
  <c r="L8" i="59" s="1"/>
  <c r="M8" i="59" s="1"/>
  <c r="K7" i="59"/>
  <c r="L7" i="59" s="1"/>
  <c r="M7" i="59" s="1"/>
  <c r="K6" i="59"/>
  <c r="L6" i="59" s="1"/>
  <c r="M6" i="59" s="1"/>
  <c r="K5" i="59"/>
  <c r="L5" i="59" s="1"/>
  <c r="M5" i="59" s="1"/>
  <c r="T6" i="73" l="1"/>
  <c r="T7" i="73"/>
  <c r="T8" i="73"/>
  <c r="T9" i="73"/>
  <c r="T10" i="73"/>
  <c r="T11" i="73"/>
  <c r="T12" i="73"/>
  <c r="T13" i="73"/>
  <c r="T14" i="73"/>
  <c r="T15" i="73"/>
  <c r="T16" i="73"/>
  <c r="T17" i="73"/>
  <c r="T18" i="73"/>
  <c r="T19" i="73"/>
  <c r="T20" i="73"/>
  <c r="T21" i="73"/>
  <c r="T22" i="73"/>
  <c r="T23" i="73"/>
  <c r="T24" i="73"/>
  <c r="T25" i="73"/>
  <c r="T26" i="73"/>
  <c r="T27" i="73"/>
  <c r="T28" i="73"/>
  <c r="T29" i="73"/>
  <c r="T30" i="73"/>
  <c r="T31" i="73"/>
  <c r="T32" i="73"/>
  <c r="T33" i="73"/>
  <c r="T34" i="73"/>
  <c r="T35" i="73"/>
  <c r="T36" i="73"/>
  <c r="T37" i="73"/>
  <c r="T38" i="73"/>
  <c r="T39" i="73"/>
  <c r="T40" i="73"/>
  <c r="T41" i="73"/>
  <c r="T42" i="73"/>
  <c r="T43" i="73"/>
  <c r="T44" i="73"/>
  <c r="T45" i="73"/>
  <c r="T46" i="73"/>
  <c r="T47" i="73"/>
  <c r="T48" i="73"/>
  <c r="T49" i="73"/>
  <c r="T5" i="73"/>
  <c r="T6" i="74"/>
  <c r="T7" i="74"/>
  <c r="T8" i="74"/>
  <c r="T9" i="74"/>
  <c r="T10" i="74"/>
  <c r="T11" i="74"/>
  <c r="T12" i="74"/>
  <c r="T13" i="74"/>
  <c r="T14" i="74"/>
  <c r="T15" i="74"/>
  <c r="T16" i="74"/>
  <c r="T17" i="74"/>
  <c r="T18" i="74"/>
  <c r="T19" i="74"/>
  <c r="T20" i="74"/>
  <c r="T21" i="74"/>
  <c r="T22" i="74"/>
  <c r="T23" i="74"/>
  <c r="T24" i="74"/>
  <c r="T25" i="74"/>
  <c r="T26" i="74"/>
  <c r="T27" i="74"/>
  <c r="T28" i="74"/>
  <c r="T29" i="74"/>
  <c r="T30" i="74"/>
  <c r="T31" i="74"/>
  <c r="T32" i="74"/>
  <c r="T33" i="74"/>
  <c r="T34" i="74"/>
  <c r="T35" i="74"/>
  <c r="T36" i="74"/>
  <c r="T37" i="74"/>
  <c r="T38" i="74"/>
  <c r="T39" i="74"/>
  <c r="T40" i="74"/>
  <c r="T41" i="74"/>
  <c r="T42" i="74"/>
  <c r="T43" i="74"/>
  <c r="T44" i="74"/>
  <c r="T45" i="74"/>
  <c r="T46" i="74"/>
  <c r="T47" i="74"/>
  <c r="T48" i="74"/>
  <c r="T49" i="74"/>
  <c r="T5" i="74"/>
  <c r="T6" i="75"/>
  <c r="T7" i="75"/>
  <c r="T8" i="75"/>
  <c r="T9" i="75"/>
  <c r="T10" i="75"/>
  <c r="T11" i="75"/>
  <c r="T12" i="75"/>
  <c r="T13" i="75"/>
  <c r="T14" i="75"/>
  <c r="T15" i="75"/>
  <c r="T16" i="75"/>
  <c r="T17" i="75"/>
  <c r="T18" i="75"/>
  <c r="T19" i="75"/>
  <c r="T20" i="75"/>
  <c r="T21" i="75"/>
  <c r="T22" i="75"/>
  <c r="T23" i="75"/>
  <c r="T24" i="75"/>
  <c r="T25" i="75"/>
  <c r="T26" i="75"/>
  <c r="T27" i="75"/>
  <c r="T28" i="75"/>
  <c r="T29" i="75"/>
  <c r="T30" i="75"/>
  <c r="T31" i="75"/>
  <c r="T32" i="75"/>
  <c r="T33" i="75"/>
  <c r="T34" i="75"/>
  <c r="T35" i="75"/>
  <c r="T36" i="75"/>
  <c r="T37" i="75"/>
  <c r="T38" i="75"/>
  <c r="T39" i="75"/>
  <c r="T40" i="75"/>
  <c r="T41" i="75"/>
  <c r="T42" i="75"/>
  <c r="T43" i="75"/>
  <c r="T44" i="75"/>
  <c r="T45" i="75"/>
  <c r="T46" i="75"/>
  <c r="T47" i="75"/>
  <c r="T48" i="75"/>
  <c r="T49" i="75"/>
  <c r="T5" i="75"/>
  <c r="T6" i="76"/>
  <c r="T7" i="76"/>
  <c r="T8" i="76"/>
  <c r="T9" i="76"/>
  <c r="T10" i="76"/>
  <c r="T11" i="76"/>
  <c r="T12" i="76"/>
  <c r="T13" i="76"/>
  <c r="T14" i="76"/>
  <c r="T15" i="76"/>
  <c r="T16" i="76"/>
  <c r="T17" i="76"/>
  <c r="T18" i="76"/>
  <c r="T19" i="76"/>
  <c r="T20" i="76"/>
  <c r="T21" i="76"/>
  <c r="T22" i="76"/>
  <c r="T23" i="76"/>
  <c r="T24" i="76"/>
  <c r="T25" i="76"/>
  <c r="T26" i="76"/>
  <c r="T27" i="76"/>
  <c r="T28" i="76"/>
  <c r="T29" i="76"/>
  <c r="T30" i="76"/>
  <c r="T31" i="76"/>
  <c r="T32" i="76"/>
  <c r="T33" i="76"/>
  <c r="T34" i="76"/>
  <c r="T35" i="76"/>
  <c r="T36" i="76"/>
  <c r="T37" i="76"/>
  <c r="T38" i="76"/>
  <c r="T39" i="76"/>
  <c r="T40" i="76"/>
  <c r="T41" i="76"/>
  <c r="T42" i="76"/>
  <c r="T43" i="76"/>
  <c r="T44" i="76"/>
  <c r="T45" i="76"/>
  <c r="T46" i="76"/>
  <c r="T47" i="76"/>
  <c r="T48" i="76"/>
  <c r="T49" i="76"/>
  <c r="T5" i="76"/>
  <c r="T49" i="77"/>
  <c r="T6" i="77"/>
  <c r="T7" i="77"/>
  <c r="T8" i="77"/>
  <c r="T9" i="77"/>
  <c r="T10" i="77"/>
  <c r="T11" i="77"/>
  <c r="T12" i="77"/>
  <c r="T13" i="77"/>
  <c r="T14" i="77"/>
  <c r="T15" i="77"/>
  <c r="T16" i="77"/>
  <c r="T17" i="77"/>
  <c r="T18" i="77"/>
  <c r="T19" i="77"/>
  <c r="T20" i="77"/>
  <c r="T21" i="77"/>
  <c r="T22" i="77"/>
  <c r="T23" i="77"/>
  <c r="T24" i="77"/>
  <c r="T25" i="77"/>
  <c r="T26" i="77"/>
  <c r="T27" i="77"/>
  <c r="T28" i="77"/>
  <c r="T29" i="77"/>
  <c r="T30" i="77"/>
  <c r="T31" i="77"/>
  <c r="T32" i="77"/>
  <c r="T33" i="77"/>
  <c r="T34" i="77"/>
  <c r="T35" i="77"/>
  <c r="T36" i="77"/>
  <c r="T37" i="77"/>
  <c r="T38" i="77"/>
  <c r="T39" i="77"/>
  <c r="T40" i="77"/>
  <c r="T41" i="77"/>
  <c r="T42" i="77"/>
  <c r="T43" i="77"/>
  <c r="T44" i="77"/>
  <c r="T45" i="77"/>
  <c r="T46" i="77"/>
  <c r="T47" i="77"/>
  <c r="T48" i="77"/>
  <c r="T5" i="77"/>
  <c r="T6" i="78"/>
  <c r="T7" i="78"/>
  <c r="T8" i="78"/>
  <c r="T9" i="78"/>
  <c r="T10" i="78"/>
  <c r="T11" i="78"/>
  <c r="T12" i="78"/>
  <c r="T13" i="78"/>
  <c r="T14" i="78"/>
  <c r="T15" i="78"/>
  <c r="T16" i="78"/>
  <c r="T17" i="78"/>
  <c r="T18" i="78"/>
  <c r="T19" i="78"/>
  <c r="T20" i="78"/>
  <c r="T21" i="78"/>
  <c r="T22" i="78"/>
  <c r="T23" i="78"/>
  <c r="T24" i="78"/>
  <c r="T25" i="78"/>
  <c r="T26" i="78"/>
  <c r="T27" i="78"/>
  <c r="T28" i="78"/>
  <c r="T29" i="78"/>
  <c r="T30" i="78"/>
  <c r="T31" i="78"/>
  <c r="T32" i="78"/>
  <c r="T33" i="78"/>
  <c r="T34" i="78"/>
  <c r="T35" i="78"/>
  <c r="T36" i="78"/>
  <c r="T37" i="78"/>
  <c r="T38" i="78"/>
  <c r="T39" i="78"/>
  <c r="T40" i="78"/>
  <c r="T41" i="78"/>
  <c r="T42" i="78"/>
  <c r="T43" i="78"/>
  <c r="T44" i="78"/>
  <c r="T45" i="78"/>
  <c r="T46" i="78"/>
  <c r="T47" i="78"/>
  <c r="T48" i="78"/>
  <c r="T49" i="78"/>
  <c r="T5" i="78"/>
  <c r="T6" i="79"/>
  <c r="T7" i="79"/>
  <c r="T8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T23" i="79"/>
  <c r="T24" i="79"/>
  <c r="T25" i="79"/>
  <c r="T26" i="79"/>
  <c r="T27" i="79"/>
  <c r="T28" i="79"/>
  <c r="T29" i="79"/>
  <c r="T30" i="79"/>
  <c r="T31" i="79"/>
  <c r="T32" i="79"/>
  <c r="T33" i="79"/>
  <c r="T34" i="79"/>
  <c r="T35" i="79"/>
  <c r="T36" i="79"/>
  <c r="T37" i="79"/>
  <c r="T38" i="79"/>
  <c r="T39" i="79"/>
  <c r="T40" i="79"/>
  <c r="T41" i="79"/>
  <c r="T42" i="79"/>
  <c r="T43" i="79"/>
  <c r="T44" i="79"/>
  <c r="T45" i="79"/>
  <c r="T46" i="79"/>
  <c r="T47" i="79"/>
  <c r="T48" i="79"/>
  <c r="T49" i="79"/>
  <c r="T5" i="79"/>
  <c r="T6" i="26"/>
  <c r="T7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T49" i="26"/>
  <c r="T5" i="26"/>
  <c r="B49" i="81" l="1"/>
  <c r="B48" i="81"/>
  <c r="B47" i="81"/>
  <c r="B46" i="81"/>
  <c r="B45" i="81"/>
  <c r="B44" i="81"/>
  <c r="B43" i="81"/>
  <c r="B42" i="81"/>
  <c r="B41" i="81"/>
  <c r="B40" i="81"/>
  <c r="B39" i="81"/>
  <c r="B38" i="81"/>
  <c r="B37" i="81"/>
  <c r="B36" i="81"/>
  <c r="B35" i="81"/>
  <c r="B34" i="81"/>
  <c r="B33" i="81"/>
  <c r="B32" i="81"/>
  <c r="B31" i="81"/>
  <c r="B30" i="81"/>
  <c r="B29" i="81"/>
  <c r="B28" i="81"/>
  <c r="B27" i="81"/>
  <c r="B26" i="81"/>
  <c r="B25" i="81"/>
  <c r="B24" i="81"/>
  <c r="B23" i="81"/>
  <c r="B22" i="81"/>
  <c r="B21" i="81"/>
  <c r="B20" i="81"/>
  <c r="B19" i="81"/>
  <c r="B18" i="81"/>
  <c r="B17" i="81"/>
  <c r="B16" i="81"/>
  <c r="B15" i="81"/>
  <c r="B14" i="81"/>
  <c r="B13" i="81"/>
  <c r="B12" i="81"/>
  <c r="B11" i="81"/>
  <c r="B10" i="81"/>
  <c r="B9" i="81"/>
  <c r="B8" i="81"/>
  <c r="B7" i="81"/>
  <c r="B6" i="81"/>
  <c r="B5" i="81"/>
  <c r="G2" i="81"/>
  <c r="C2" i="81"/>
  <c r="K6" i="73"/>
  <c r="K7" i="73"/>
  <c r="K8" i="73"/>
  <c r="K9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K28" i="73"/>
  <c r="K29" i="73"/>
  <c r="K30" i="73"/>
  <c r="K31" i="73"/>
  <c r="K32" i="73"/>
  <c r="K33" i="73"/>
  <c r="K34" i="73"/>
  <c r="K35" i="73"/>
  <c r="K36" i="73"/>
  <c r="K37" i="73"/>
  <c r="K38" i="73"/>
  <c r="K39" i="73"/>
  <c r="K40" i="73"/>
  <c r="K41" i="73"/>
  <c r="K42" i="73"/>
  <c r="K43" i="73"/>
  <c r="K44" i="73"/>
  <c r="K45" i="73"/>
  <c r="K46" i="73"/>
  <c r="K47" i="73"/>
  <c r="K48" i="73"/>
  <c r="K49" i="73"/>
  <c r="K5" i="73"/>
  <c r="K6" i="74"/>
  <c r="K7" i="74"/>
  <c r="K8" i="74"/>
  <c r="K9" i="74"/>
  <c r="K10" i="74"/>
  <c r="K11" i="74"/>
  <c r="K12" i="74"/>
  <c r="K13" i="74"/>
  <c r="K14" i="74"/>
  <c r="K15" i="74"/>
  <c r="K16" i="74"/>
  <c r="K17" i="74"/>
  <c r="K18" i="74"/>
  <c r="K19" i="74"/>
  <c r="K20" i="74"/>
  <c r="K21" i="74"/>
  <c r="K22" i="74"/>
  <c r="K23" i="74"/>
  <c r="K24" i="74"/>
  <c r="K25" i="74"/>
  <c r="K26" i="74"/>
  <c r="K27" i="74"/>
  <c r="K28" i="74"/>
  <c r="K29" i="74"/>
  <c r="K30" i="74"/>
  <c r="K31" i="74"/>
  <c r="K32" i="74"/>
  <c r="K33" i="74"/>
  <c r="K34" i="74"/>
  <c r="K35" i="74"/>
  <c r="K36" i="74"/>
  <c r="K37" i="74"/>
  <c r="K38" i="74"/>
  <c r="K39" i="74"/>
  <c r="K40" i="74"/>
  <c r="K41" i="74"/>
  <c r="K42" i="74"/>
  <c r="K43" i="74"/>
  <c r="K44" i="74"/>
  <c r="K45" i="74"/>
  <c r="K46" i="74"/>
  <c r="K47" i="74"/>
  <c r="K48" i="74"/>
  <c r="K49" i="74"/>
  <c r="F50" i="81" l="1"/>
  <c r="H50" i="81"/>
  <c r="D50" i="81"/>
  <c r="I50" i="81"/>
  <c r="E50" i="81"/>
  <c r="J50" i="81"/>
  <c r="C50" i="81"/>
  <c r="G50" i="81"/>
  <c r="K5" i="74"/>
  <c r="K6" i="75"/>
  <c r="K7" i="75"/>
  <c r="K8" i="75"/>
  <c r="K9" i="75"/>
  <c r="K10" i="75"/>
  <c r="K11" i="75"/>
  <c r="K12" i="75"/>
  <c r="K13" i="75"/>
  <c r="K14" i="75"/>
  <c r="K15" i="75"/>
  <c r="K16" i="75"/>
  <c r="K17" i="75"/>
  <c r="K18" i="75"/>
  <c r="K19" i="75"/>
  <c r="K20" i="75"/>
  <c r="K21" i="75"/>
  <c r="K22" i="75"/>
  <c r="K23" i="75"/>
  <c r="K24" i="75"/>
  <c r="K25" i="75"/>
  <c r="K26" i="75"/>
  <c r="K27" i="75"/>
  <c r="K28" i="75"/>
  <c r="K29" i="75"/>
  <c r="K30" i="75"/>
  <c r="K31" i="75"/>
  <c r="K32" i="75"/>
  <c r="K33" i="75"/>
  <c r="K34" i="75"/>
  <c r="K35" i="75"/>
  <c r="K36" i="75"/>
  <c r="K37" i="75"/>
  <c r="K38" i="75"/>
  <c r="K39" i="75"/>
  <c r="K40" i="75"/>
  <c r="K41" i="75"/>
  <c r="K42" i="75"/>
  <c r="K43" i="75"/>
  <c r="K44" i="75"/>
  <c r="K45" i="75"/>
  <c r="K46" i="75"/>
  <c r="K47" i="75"/>
  <c r="K48" i="75"/>
  <c r="K49" i="75"/>
  <c r="K5" i="75"/>
  <c r="K6" i="76"/>
  <c r="K7" i="76"/>
  <c r="K8" i="76"/>
  <c r="K9" i="76"/>
  <c r="K10" i="76"/>
  <c r="K11" i="76"/>
  <c r="K12" i="76"/>
  <c r="K13" i="76"/>
  <c r="K14" i="76"/>
  <c r="K15" i="76"/>
  <c r="K16" i="76"/>
  <c r="K17" i="76"/>
  <c r="K18" i="76"/>
  <c r="K19" i="76"/>
  <c r="K20" i="76"/>
  <c r="K21" i="76"/>
  <c r="K22" i="76"/>
  <c r="K23" i="76"/>
  <c r="K24" i="76"/>
  <c r="K25" i="76"/>
  <c r="K26" i="76"/>
  <c r="K27" i="76"/>
  <c r="K28" i="76"/>
  <c r="K29" i="76"/>
  <c r="K30" i="76"/>
  <c r="K31" i="76"/>
  <c r="K32" i="76"/>
  <c r="K33" i="76"/>
  <c r="K34" i="76"/>
  <c r="K35" i="76"/>
  <c r="K36" i="76"/>
  <c r="K37" i="76"/>
  <c r="K38" i="76"/>
  <c r="K39" i="76"/>
  <c r="K40" i="76"/>
  <c r="K41" i="76"/>
  <c r="K42" i="76"/>
  <c r="K43" i="76"/>
  <c r="K44" i="76"/>
  <c r="K45" i="76"/>
  <c r="K46" i="76"/>
  <c r="K47" i="76"/>
  <c r="K48" i="76"/>
  <c r="K49" i="76"/>
  <c r="K5" i="76"/>
  <c r="K6" i="77"/>
  <c r="K7" i="77"/>
  <c r="K8" i="77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38" i="77"/>
  <c r="K39" i="77"/>
  <c r="K40" i="77"/>
  <c r="K41" i="77"/>
  <c r="K42" i="77"/>
  <c r="K43" i="77"/>
  <c r="K44" i="77"/>
  <c r="K45" i="77"/>
  <c r="K46" i="77"/>
  <c r="K47" i="77"/>
  <c r="K48" i="77"/>
  <c r="K49" i="77"/>
  <c r="K5" i="77"/>
  <c r="K6" i="78"/>
  <c r="K7" i="78"/>
  <c r="K8" i="78"/>
  <c r="K9" i="78"/>
  <c r="K10" i="78"/>
  <c r="K11" i="78"/>
  <c r="K12" i="78"/>
  <c r="K13" i="78"/>
  <c r="K14" i="78"/>
  <c r="K15" i="78"/>
  <c r="K16" i="78"/>
  <c r="K17" i="78"/>
  <c r="K18" i="78"/>
  <c r="K19" i="78"/>
  <c r="K20" i="78"/>
  <c r="K21" i="78"/>
  <c r="K22" i="78"/>
  <c r="K23" i="78"/>
  <c r="K24" i="78"/>
  <c r="K25" i="78"/>
  <c r="K26" i="78"/>
  <c r="K27" i="78"/>
  <c r="K28" i="78"/>
  <c r="K29" i="78"/>
  <c r="K30" i="78"/>
  <c r="K31" i="78"/>
  <c r="K32" i="78"/>
  <c r="K33" i="78"/>
  <c r="K34" i="78"/>
  <c r="K35" i="78"/>
  <c r="K36" i="78"/>
  <c r="K37" i="78"/>
  <c r="K38" i="78"/>
  <c r="K39" i="78"/>
  <c r="K40" i="78"/>
  <c r="K41" i="78"/>
  <c r="K42" i="78"/>
  <c r="K43" i="78"/>
  <c r="K44" i="78"/>
  <c r="K45" i="78"/>
  <c r="K46" i="78"/>
  <c r="K47" i="78"/>
  <c r="K48" i="78"/>
  <c r="K49" i="78"/>
  <c r="K5" i="78"/>
  <c r="K6" i="79"/>
  <c r="K7" i="79"/>
  <c r="K8" i="79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33" i="79"/>
  <c r="K34" i="79"/>
  <c r="K35" i="79"/>
  <c r="K36" i="79"/>
  <c r="K37" i="79"/>
  <c r="K38" i="79"/>
  <c r="K39" i="79"/>
  <c r="K40" i="79"/>
  <c r="K41" i="79"/>
  <c r="K42" i="79"/>
  <c r="K43" i="79"/>
  <c r="K44" i="79"/>
  <c r="K45" i="79"/>
  <c r="K46" i="79"/>
  <c r="K47" i="79"/>
  <c r="K48" i="79"/>
  <c r="K49" i="79"/>
  <c r="K5" i="79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" i="26"/>
  <c r="C2" i="1" l="1"/>
  <c r="C2" i="73"/>
  <c r="C2" i="74"/>
  <c r="C2" i="75"/>
  <c r="C2" i="76"/>
  <c r="C2" i="77"/>
  <c r="C2" i="78"/>
  <c r="C2" i="79"/>
  <c r="C2" i="26"/>
  <c r="C2" i="80"/>
  <c r="C2" i="55"/>
  <c r="C2" i="60"/>
  <c r="C2" i="61"/>
  <c r="C2" i="56"/>
  <c r="C2" i="57"/>
  <c r="C2" i="58"/>
  <c r="C2" i="59"/>
  <c r="C2" i="8"/>
  <c r="C2" i="9"/>
  <c r="C2" i="10"/>
  <c r="C2" i="11"/>
  <c r="C2" i="12"/>
  <c r="C2" i="13"/>
  <c r="C2" i="14" l="1"/>
  <c r="C2" i="15"/>
  <c r="S6" i="73" l="1"/>
  <c r="S7" i="73"/>
  <c r="S8" i="73"/>
  <c r="S9" i="73"/>
  <c r="S10" i="73"/>
  <c r="S11" i="73"/>
  <c r="S12" i="73"/>
  <c r="S13" i="73"/>
  <c r="S14" i="73"/>
  <c r="S15" i="73"/>
  <c r="S16" i="73"/>
  <c r="S17" i="73"/>
  <c r="S18" i="73"/>
  <c r="S19" i="73"/>
  <c r="S20" i="73"/>
  <c r="S21" i="73"/>
  <c r="S22" i="73"/>
  <c r="S23" i="73"/>
  <c r="S24" i="73"/>
  <c r="S25" i="73"/>
  <c r="S26" i="73"/>
  <c r="S27" i="73"/>
  <c r="S28" i="73"/>
  <c r="S29" i="73"/>
  <c r="S30" i="73"/>
  <c r="S31" i="73"/>
  <c r="S32" i="73"/>
  <c r="S33" i="73"/>
  <c r="S34" i="73"/>
  <c r="S35" i="73"/>
  <c r="S36" i="73"/>
  <c r="S37" i="73"/>
  <c r="S38" i="73"/>
  <c r="S39" i="73"/>
  <c r="S40" i="73"/>
  <c r="S41" i="73"/>
  <c r="S42" i="73"/>
  <c r="S43" i="73"/>
  <c r="S44" i="73"/>
  <c r="S45" i="73"/>
  <c r="S46" i="73"/>
  <c r="S47" i="73"/>
  <c r="S48" i="73"/>
  <c r="S49" i="73"/>
  <c r="R6" i="73"/>
  <c r="R7" i="73"/>
  <c r="R8" i="73"/>
  <c r="R9" i="73"/>
  <c r="R10" i="73"/>
  <c r="R11" i="73"/>
  <c r="R12" i="73"/>
  <c r="R13" i="73"/>
  <c r="R14" i="73"/>
  <c r="R15" i="73"/>
  <c r="R16" i="73"/>
  <c r="R17" i="73"/>
  <c r="R18" i="73"/>
  <c r="R19" i="73"/>
  <c r="R20" i="73"/>
  <c r="R21" i="73"/>
  <c r="R22" i="73"/>
  <c r="R23" i="73"/>
  <c r="R24" i="73"/>
  <c r="R25" i="73"/>
  <c r="R26" i="73"/>
  <c r="R27" i="73"/>
  <c r="R28" i="73"/>
  <c r="R29" i="73"/>
  <c r="R30" i="73"/>
  <c r="R31" i="73"/>
  <c r="R32" i="73"/>
  <c r="R33" i="73"/>
  <c r="R34" i="73"/>
  <c r="R35" i="73"/>
  <c r="R36" i="73"/>
  <c r="R37" i="73"/>
  <c r="R38" i="73"/>
  <c r="R39" i="73"/>
  <c r="R40" i="73"/>
  <c r="R41" i="73"/>
  <c r="R42" i="73"/>
  <c r="R43" i="73"/>
  <c r="R44" i="73"/>
  <c r="R45" i="73"/>
  <c r="R46" i="73"/>
  <c r="R47" i="73"/>
  <c r="R48" i="73"/>
  <c r="R49" i="73"/>
  <c r="Q6" i="73"/>
  <c r="Q7" i="73"/>
  <c r="Q8" i="73"/>
  <c r="Q9" i="73"/>
  <c r="Q10" i="73"/>
  <c r="Q11" i="73"/>
  <c r="Q12" i="73"/>
  <c r="Q13" i="73"/>
  <c r="Q14" i="73"/>
  <c r="Q15" i="73"/>
  <c r="Q16" i="73"/>
  <c r="Q17" i="73"/>
  <c r="Q18" i="73"/>
  <c r="Q19" i="73"/>
  <c r="Q20" i="73"/>
  <c r="Q21" i="73"/>
  <c r="Q22" i="73"/>
  <c r="Q23" i="73"/>
  <c r="Q24" i="73"/>
  <c r="Q25" i="73"/>
  <c r="Q26" i="73"/>
  <c r="Q27" i="73"/>
  <c r="Q28" i="73"/>
  <c r="Q29" i="73"/>
  <c r="Q30" i="73"/>
  <c r="Q31" i="73"/>
  <c r="Q32" i="73"/>
  <c r="Q33" i="73"/>
  <c r="Q34" i="73"/>
  <c r="Q35" i="73"/>
  <c r="Q36" i="73"/>
  <c r="Q37" i="73"/>
  <c r="Q38" i="73"/>
  <c r="Q39" i="73"/>
  <c r="Q40" i="73"/>
  <c r="Q41" i="73"/>
  <c r="Q42" i="73"/>
  <c r="Q43" i="73"/>
  <c r="Q44" i="73"/>
  <c r="Q45" i="73"/>
  <c r="Q46" i="73"/>
  <c r="Q47" i="73"/>
  <c r="Q48" i="73"/>
  <c r="Q49" i="73"/>
  <c r="P6" i="73"/>
  <c r="P7" i="73"/>
  <c r="P8" i="73"/>
  <c r="P9" i="73"/>
  <c r="P10" i="73"/>
  <c r="P11" i="73"/>
  <c r="P12" i="73"/>
  <c r="P13" i="73"/>
  <c r="P14" i="73"/>
  <c r="P15" i="73"/>
  <c r="P16" i="73"/>
  <c r="P17" i="73"/>
  <c r="P18" i="73"/>
  <c r="P19" i="73"/>
  <c r="P20" i="73"/>
  <c r="P21" i="73"/>
  <c r="P22" i="73"/>
  <c r="P23" i="73"/>
  <c r="P24" i="73"/>
  <c r="P25" i="73"/>
  <c r="P26" i="73"/>
  <c r="P27" i="73"/>
  <c r="P28" i="73"/>
  <c r="P29" i="73"/>
  <c r="P30" i="73"/>
  <c r="P31" i="73"/>
  <c r="P32" i="73"/>
  <c r="P33" i="73"/>
  <c r="P34" i="73"/>
  <c r="P35" i="73"/>
  <c r="P36" i="73"/>
  <c r="P37" i="73"/>
  <c r="P38" i="73"/>
  <c r="P39" i="73"/>
  <c r="P40" i="73"/>
  <c r="P41" i="73"/>
  <c r="P42" i="73"/>
  <c r="P43" i="73"/>
  <c r="P44" i="73"/>
  <c r="P45" i="73"/>
  <c r="P46" i="73"/>
  <c r="P47" i="73"/>
  <c r="P48" i="73"/>
  <c r="P49" i="73"/>
  <c r="O6" i="73"/>
  <c r="O7" i="73"/>
  <c r="O8" i="73"/>
  <c r="O9" i="73"/>
  <c r="O10" i="73"/>
  <c r="O11" i="73"/>
  <c r="O12" i="73"/>
  <c r="O13" i="73"/>
  <c r="O14" i="73"/>
  <c r="O15" i="73"/>
  <c r="O16" i="73"/>
  <c r="O17" i="73"/>
  <c r="O18" i="73"/>
  <c r="O19" i="73"/>
  <c r="O20" i="73"/>
  <c r="O21" i="73"/>
  <c r="O22" i="73"/>
  <c r="O23" i="73"/>
  <c r="O24" i="73"/>
  <c r="O25" i="73"/>
  <c r="O26" i="73"/>
  <c r="O27" i="73"/>
  <c r="O28" i="73"/>
  <c r="O29" i="73"/>
  <c r="O30" i="73"/>
  <c r="O31" i="73"/>
  <c r="O32" i="73"/>
  <c r="O33" i="73"/>
  <c r="O34" i="73"/>
  <c r="O35" i="73"/>
  <c r="O36" i="73"/>
  <c r="O37" i="73"/>
  <c r="O38" i="73"/>
  <c r="O39" i="73"/>
  <c r="O40" i="73"/>
  <c r="O41" i="73"/>
  <c r="O42" i="73"/>
  <c r="O43" i="73"/>
  <c r="O44" i="73"/>
  <c r="O45" i="73"/>
  <c r="O46" i="73"/>
  <c r="O47" i="73"/>
  <c r="O48" i="73"/>
  <c r="O49" i="73"/>
  <c r="N6" i="73"/>
  <c r="N7" i="73"/>
  <c r="N8" i="73"/>
  <c r="N9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N24" i="73"/>
  <c r="N25" i="73"/>
  <c r="N26" i="73"/>
  <c r="N27" i="73"/>
  <c r="N28" i="73"/>
  <c r="N29" i="73"/>
  <c r="N30" i="73"/>
  <c r="N31" i="73"/>
  <c r="N32" i="73"/>
  <c r="N33" i="73"/>
  <c r="N34" i="73"/>
  <c r="N35" i="73"/>
  <c r="N36" i="73"/>
  <c r="N37" i="73"/>
  <c r="N38" i="73"/>
  <c r="N39" i="73"/>
  <c r="N40" i="73"/>
  <c r="N41" i="73"/>
  <c r="N42" i="73"/>
  <c r="N43" i="73"/>
  <c r="N44" i="73"/>
  <c r="N45" i="73"/>
  <c r="N46" i="73"/>
  <c r="N47" i="73"/>
  <c r="N48" i="73"/>
  <c r="N49" i="73"/>
  <c r="M6" i="73"/>
  <c r="M7" i="73"/>
  <c r="M8" i="73"/>
  <c r="M9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22" i="73"/>
  <c r="M23" i="73"/>
  <c r="M24" i="73"/>
  <c r="M25" i="73"/>
  <c r="M26" i="73"/>
  <c r="M27" i="73"/>
  <c r="M28" i="73"/>
  <c r="M29" i="73"/>
  <c r="M30" i="73"/>
  <c r="M31" i="73"/>
  <c r="M32" i="73"/>
  <c r="M33" i="73"/>
  <c r="M34" i="73"/>
  <c r="M35" i="73"/>
  <c r="M36" i="73"/>
  <c r="M37" i="73"/>
  <c r="M38" i="73"/>
  <c r="M39" i="73"/>
  <c r="M40" i="73"/>
  <c r="M41" i="73"/>
  <c r="M42" i="73"/>
  <c r="M43" i="73"/>
  <c r="M44" i="73"/>
  <c r="M45" i="73"/>
  <c r="M46" i="73"/>
  <c r="M47" i="73"/>
  <c r="M48" i="73"/>
  <c r="M49" i="73"/>
  <c r="L6" i="73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30" i="73"/>
  <c r="L31" i="73"/>
  <c r="L32" i="73"/>
  <c r="L33" i="73"/>
  <c r="L34" i="73"/>
  <c r="L35" i="73"/>
  <c r="L36" i="73"/>
  <c r="L37" i="73"/>
  <c r="L38" i="73"/>
  <c r="L39" i="73"/>
  <c r="L40" i="73"/>
  <c r="L41" i="73"/>
  <c r="L42" i="73"/>
  <c r="L43" i="73"/>
  <c r="L44" i="73"/>
  <c r="L45" i="73"/>
  <c r="L46" i="73"/>
  <c r="L47" i="73"/>
  <c r="L48" i="73"/>
  <c r="L49" i="73"/>
  <c r="J6" i="73"/>
  <c r="J7" i="73"/>
  <c r="J8" i="73"/>
  <c r="J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J28" i="73"/>
  <c r="J29" i="73"/>
  <c r="J30" i="73"/>
  <c r="J31" i="73"/>
  <c r="J32" i="73"/>
  <c r="J33" i="73"/>
  <c r="J34" i="73"/>
  <c r="J35" i="73"/>
  <c r="J36" i="73"/>
  <c r="J37" i="73"/>
  <c r="J38" i="73"/>
  <c r="J39" i="73"/>
  <c r="J40" i="73"/>
  <c r="J41" i="73"/>
  <c r="J42" i="73"/>
  <c r="J43" i="73"/>
  <c r="J44" i="73"/>
  <c r="J45" i="73"/>
  <c r="J46" i="73"/>
  <c r="J47" i="73"/>
  <c r="J48" i="73"/>
  <c r="J49" i="73"/>
  <c r="I6" i="73"/>
  <c r="I7" i="73"/>
  <c r="I8" i="73"/>
  <c r="I9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25" i="73"/>
  <c r="I26" i="73"/>
  <c r="I27" i="73"/>
  <c r="I28" i="73"/>
  <c r="I29" i="73"/>
  <c r="I30" i="73"/>
  <c r="I31" i="73"/>
  <c r="I32" i="73"/>
  <c r="I33" i="73"/>
  <c r="I34" i="73"/>
  <c r="I35" i="73"/>
  <c r="I36" i="73"/>
  <c r="I37" i="73"/>
  <c r="I38" i="73"/>
  <c r="I39" i="73"/>
  <c r="I40" i="73"/>
  <c r="I41" i="73"/>
  <c r="I42" i="73"/>
  <c r="I43" i="73"/>
  <c r="I44" i="73"/>
  <c r="I45" i="73"/>
  <c r="I46" i="73"/>
  <c r="I47" i="73"/>
  <c r="I48" i="73"/>
  <c r="I49" i="73"/>
  <c r="H6" i="73"/>
  <c r="H7" i="73"/>
  <c r="H8" i="73"/>
  <c r="H9" i="73"/>
  <c r="H10" i="73"/>
  <c r="H11" i="73"/>
  <c r="H12" i="73"/>
  <c r="H13" i="73"/>
  <c r="H14" i="73"/>
  <c r="H15" i="73"/>
  <c r="H16" i="73"/>
  <c r="H17" i="73"/>
  <c r="H18" i="73"/>
  <c r="H19" i="73"/>
  <c r="H20" i="73"/>
  <c r="H21" i="73"/>
  <c r="H22" i="73"/>
  <c r="H23" i="73"/>
  <c r="H24" i="73"/>
  <c r="H25" i="73"/>
  <c r="H26" i="73"/>
  <c r="H27" i="73"/>
  <c r="H28" i="73"/>
  <c r="H29" i="73"/>
  <c r="H30" i="73"/>
  <c r="H31" i="73"/>
  <c r="H32" i="73"/>
  <c r="H33" i="73"/>
  <c r="H34" i="73"/>
  <c r="H35" i="73"/>
  <c r="H36" i="73"/>
  <c r="H37" i="73"/>
  <c r="H38" i="73"/>
  <c r="H39" i="73"/>
  <c r="H40" i="73"/>
  <c r="H41" i="73"/>
  <c r="H42" i="73"/>
  <c r="H43" i="73"/>
  <c r="H44" i="73"/>
  <c r="H45" i="73"/>
  <c r="H46" i="73"/>
  <c r="H47" i="73"/>
  <c r="H48" i="73"/>
  <c r="H49" i="73"/>
  <c r="G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7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1" i="73"/>
  <c r="G42" i="73"/>
  <c r="G43" i="73"/>
  <c r="G44" i="73"/>
  <c r="G45" i="73"/>
  <c r="G46" i="73"/>
  <c r="G47" i="73"/>
  <c r="G48" i="73"/>
  <c r="G49" i="73"/>
  <c r="F6" i="73"/>
  <c r="F7" i="73"/>
  <c r="F8" i="73"/>
  <c r="F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28" i="73"/>
  <c r="F29" i="73"/>
  <c r="F30" i="73"/>
  <c r="F31" i="73"/>
  <c r="F32" i="73"/>
  <c r="F33" i="73"/>
  <c r="F34" i="73"/>
  <c r="F35" i="73"/>
  <c r="F36" i="73"/>
  <c r="F37" i="73"/>
  <c r="F38" i="73"/>
  <c r="F39" i="73"/>
  <c r="F40" i="73"/>
  <c r="F41" i="73"/>
  <c r="F42" i="73"/>
  <c r="F43" i="73"/>
  <c r="F44" i="73"/>
  <c r="F45" i="73"/>
  <c r="F46" i="73"/>
  <c r="F47" i="73"/>
  <c r="F48" i="73"/>
  <c r="F49" i="73"/>
  <c r="E6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C6" i="73"/>
  <c r="U6" i="73" s="1"/>
  <c r="V6" i="73" s="1"/>
  <c r="C7" i="73"/>
  <c r="U7" i="73" s="1"/>
  <c r="V7" i="73" s="1"/>
  <c r="C8" i="73"/>
  <c r="U8" i="73" s="1"/>
  <c r="V8" i="73" s="1"/>
  <c r="C9" i="73"/>
  <c r="U9" i="73" s="1"/>
  <c r="V9" i="73" s="1"/>
  <c r="C10" i="73"/>
  <c r="U10" i="73" s="1"/>
  <c r="V10" i="73" s="1"/>
  <c r="C11" i="73"/>
  <c r="U11" i="73" s="1"/>
  <c r="V11" i="73" s="1"/>
  <c r="C12" i="73"/>
  <c r="U12" i="73" s="1"/>
  <c r="V12" i="73" s="1"/>
  <c r="C13" i="73"/>
  <c r="U13" i="73" s="1"/>
  <c r="V13" i="73" s="1"/>
  <c r="C14" i="73"/>
  <c r="U14" i="73" s="1"/>
  <c r="V14" i="73" s="1"/>
  <c r="C15" i="73"/>
  <c r="U15" i="73" s="1"/>
  <c r="V15" i="73" s="1"/>
  <c r="C16" i="73"/>
  <c r="U16" i="73" s="1"/>
  <c r="V16" i="73" s="1"/>
  <c r="C17" i="73"/>
  <c r="U17" i="73" s="1"/>
  <c r="V17" i="73" s="1"/>
  <c r="C18" i="73"/>
  <c r="U18" i="73" s="1"/>
  <c r="V18" i="73" s="1"/>
  <c r="C19" i="73"/>
  <c r="U19" i="73" s="1"/>
  <c r="V19" i="73" s="1"/>
  <c r="C20" i="73"/>
  <c r="U20" i="73" s="1"/>
  <c r="V20" i="73" s="1"/>
  <c r="C21" i="73"/>
  <c r="U21" i="73" s="1"/>
  <c r="V21" i="73" s="1"/>
  <c r="C22" i="73"/>
  <c r="U22" i="73" s="1"/>
  <c r="V22" i="73" s="1"/>
  <c r="C23" i="73"/>
  <c r="U23" i="73" s="1"/>
  <c r="V23" i="73" s="1"/>
  <c r="C24" i="73"/>
  <c r="U24" i="73" s="1"/>
  <c r="V24" i="73" s="1"/>
  <c r="C25" i="73"/>
  <c r="U25" i="73" s="1"/>
  <c r="V25" i="73" s="1"/>
  <c r="C26" i="73"/>
  <c r="U26" i="73" s="1"/>
  <c r="V26" i="73" s="1"/>
  <c r="C27" i="73"/>
  <c r="U27" i="73" s="1"/>
  <c r="V27" i="73" s="1"/>
  <c r="C28" i="73"/>
  <c r="U28" i="73" s="1"/>
  <c r="V28" i="73" s="1"/>
  <c r="C29" i="73"/>
  <c r="U29" i="73" s="1"/>
  <c r="V29" i="73" s="1"/>
  <c r="C30" i="73"/>
  <c r="U30" i="73" s="1"/>
  <c r="V30" i="73" s="1"/>
  <c r="C31" i="73"/>
  <c r="U31" i="73" s="1"/>
  <c r="V31" i="73" s="1"/>
  <c r="C32" i="73"/>
  <c r="U32" i="73" s="1"/>
  <c r="V32" i="73" s="1"/>
  <c r="C33" i="73"/>
  <c r="U33" i="73" s="1"/>
  <c r="V33" i="73" s="1"/>
  <c r="C34" i="73"/>
  <c r="U34" i="73" s="1"/>
  <c r="V34" i="73" s="1"/>
  <c r="C35" i="73"/>
  <c r="U35" i="73" s="1"/>
  <c r="V35" i="73" s="1"/>
  <c r="C36" i="73"/>
  <c r="U36" i="73" s="1"/>
  <c r="V36" i="73" s="1"/>
  <c r="C37" i="73"/>
  <c r="U37" i="73" s="1"/>
  <c r="V37" i="73" s="1"/>
  <c r="C38" i="73"/>
  <c r="U38" i="73" s="1"/>
  <c r="V38" i="73" s="1"/>
  <c r="C39" i="73"/>
  <c r="U39" i="73" s="1"/>
  <c r="V39" i="73" s="1"/>
  <c r="C40" i="73"/>
  <c r="U40" i="73" s="1"/>
  <c r="V40" i="73" s="1"/>
  <c r="C41" i="73"/>
  <c r="U41" i="73" s="1"/>
  <c r="V41" i="73" s="1"/>
  <c r="C42" i="73"/>
  <c r="U42" i="73" s="1"/>
  <c r="V42" i="73" s="1"/>
  <c r="C43" i="73"/>
  <c r="U43" i="73" s="1"/>
  <c r="V43" i="73" s="1"/>
  <c r="C44" i="73"/>
  <c r="U44" i="73" s="1"/>
  <c r="V44" i="73" s="1"/>
  <c r="C45" i="73"/>
  <c r="U45" i="73" s="1"/>
  <c r="V45" i="73" s="1"/>
  <c r="C46" i="73"/>
  <c r="U46" i="73" s="1"/>
  <c r="V46" i="73" s="1"/>
  <c r="C47" i="73"/>
  <c r="U47" i="73" s="1"/>
  <c r="V47" i="73" s="1"/>
  <c r="C48" i="73"/>
  <c r="U48" i="73" s="1"/>
  <c r="V48" i="73" s="1"/>
  <c r="C49" i="73"/>
  <c r="U49" i="73" s="1"/>
  <c r="V49" i="73" s="1"/>
  <c r="S5" i="73"/>
  <c r="R5" i="73"/>
  <c r="Q5" i="73"/>
  <c r="P5" i="73"/>
  <c r="O5" i="73"/>
  <c r="N5" i="73"/>
  <c r="M5" i="73"/>
  <c r="L5" i="73"/>
  <c r="J5" i="73"/>
  <c r="I5" i="73"/>
  <c r="H5" i="73"/>
  <c r="G5" i="73"/>
  <c r="F5" i="73"/>
  <c r="E5" i="73"/>
  <c r="D5" i="73"/>
  <c r="C5" i="73"/>
  <c r="S6" i="74"/>
  <c r="S7" i="74"/>
  <c r="S8" i="74"/>
  <c r="S9" i="74"/>
  <c r="S10" i="74"/>
  <c r="S11" i="74"/>
  <c r="S12" i="74"/>
  <c r="S13" i="74"/>
  <c r="S14" i="74"/>
  <c r="S15" i="74"/>
  <c r="S16" i="74"/>
  <c r="S17" i="74"/>
  <c r="S18" i="74"/>
  <c r="S19" i="74"/>
  <c r="S20" i="74"/>
  <c r="S21" i="74"/>
  <c r="S22" i="74"/>
  <c r="S23" i="74"/>
  <c r="S24" i="74"/>
  <c r="S25" i="74"/>
  <c r="S26" i="74"/>
  <c r="S27" i="74"/>
  <c r="S28" i="74"/>
  <c r="S29" i="74"/>
  <c r="S30" i="74"/>
  <c r="S31" i="74"/>
  <c r="S32" i="74"/>
  <c r="S33" i="74"/>
  <c r="S34" i="74"/>
  <c r="S35" i="74"/>
  <c r="S36" i="74"/>
  <c r="S37" i="74"/>
  <c r="S38" i="74"/>
  <c r="S39" i="74"/>
  <c r="S40" i="74"/>
  <c r="S41" i="74"/>
  <c r="S42" i="74"/>
  <c r="S43" i="74"/>
  <c r="S44" i="74"/>
  <c r="S45" i="74"/>
  <c r="S46" i="74"/>
  <c r="S47" i="74"/>
  <c r="S48" i="74"/>
  <c r="S49" i="74"/>
  <c r="R6" i="74"/>
  <c r="R7" i="74"/>
  <c r="R8" i="74"/>
  <c r="R9" i="74"/>
  <c r="R10" i="74"/>
  <c r="R11" i="74"/>
  <c r="R12" i="74"/>
  <c r="R13" i="74"/>
  <c r="R14" i="74"/>
  <c r="R15" i="74"/>
  <c r="R16" i="74"/>
  <c r="R17" i="74"/>
  <c r="R18" i="74"/>
  <c r="R19" i="74"/>
  <c r="R20" i="74"/>
  <c r="R21" i="74"/>
  <c r="R22" i="74"/>
  <c r="R23" i="74"/>
  <c r="R24" i="74"/>
  <c r="R25" i="74"/>
  <c r="R26" i="74"/>
  <c r="R27" i="74"/>
  <c r="R28" i="74"/>
  <c r="R29" i="74"/>
  <c r="R30" i="74"/>
  <c r="R31" i="74"/>
  <c r="R32" i="74"/>
  <c r="R33" i="74"/>
  <c r="R34" i="74"/>
  <c r="R35" i="74"/>
  <c r="R36" i="74"/>
  <c r="R37" i="74"/>
  <c r="R38" i="74"/>
  <c r="R39" i="74"/>
  <c r="R40" i="74"/>
  <c r="R41" i="74"/>
  <c r="R42" i="74"/>
  <c r="R43" i="74"/>
  <c r="R44" i="74"/>
  <c r="R45" i="74"/>
  <c r="R46" i="74"/>
  <c r="R47" i="74"/>
  <c r="R48" i="74"/>
  <c r="R49" i="74"/>
  <c r="Q6" i="74"/>
  <c r="Q7" i="74"/>
  <c r="Q8" i="74"/>
  <c r="Q9" i="74"/>
  <c r="Q10" i="74"/>
  <c r="Q11" i="74"/>
  <c r="Q12" i="74"/>
  <c r="Q13" i="74"/>
  <c r="Q14" i="74"/>
  <c r="Q15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28" i="74"/>
  <c r="Q29" i="74"/>
  <c r="Q30" i="74"/>
  <c r="Q31" i="74"/>
  <c r="Q32" i="74"/>
  <c r="Q33" i="74"/>
  <c r="Q34" i="74"/>
  <c r="Q35" i="74"/>
  <c r="Q36" i="74"/>
  <c r="Q37" i="74"/>
  <c r="Q38" i="74"/>
  <c r="Q39" i="74"/>
  <c r="Q40" i="74"/>
  <c r="Q41" i="74"/>
  <c r="Q42" i="74"/>
  <c r="Q43" i="74"/>
  <c r="Q44" i="74"/>
  <c r="Q45" i="74"/>
  <c r="Q46" i="74"/>
  <c r="Q47" i="74"/>
  <c r="Q48" i="74"/>
  <c r="Q49" i="74"/>
  <c r="P6" i="74"/>
  <c r="P7" i="74"/>
  <c r="P8" i="74"/>
  <c r="P9" i="74"/>
  <c r="P10" i="74"/>
  <c r="P11" i="74"/>
  <c r="P12" i="74"/>
  <c r="P13" i="74"/>
  <c r="P14" i="74"/>
  <c r="P15" i="74"/>
  <c r="P16" i="74"/>
  <c r="P17" i="74"/>
  <c r="P18" i="74"/>
  <c r="P19" i="74"/>
  <c r="P20" i="74"/>
  <c r="P21" i="74"/>
  <c r="P22" i="74"/>
  <c r="P23" i="74"/>
  <c r="P24" i="74"/>
  <c r="P25" i="74"/>
  <c r="P26" i="74"/>
  <c r="P27" i="74"/>
  <c r="P28" i="74"/>
  <c r="P29" i="74"/>
  <c r="P30" i="74"/>
  <c r="P31" i="74"/>
  <c r="P32" i="74"/>
  <c r="P33" i="74"/>
  <c r="P34" i="74"/>
  <c r="P35" i="74"/>
  <c r="P36" i="74"/>
  <c r="P37" i="74"/>
  <c r="P38" i="74"/>
  <c r="P39" i="74"/>
  <c r="P40" i="74"/>
  <c r="P41" i="74"/>
  <c r="P42" i="74"/>
  <c r="P43" i="74"/>
  <c r="P44" i="74"/>
  <c r="P45" i="74"/>
  <c r="P46" i="74"/>
  <c r="P47" i="74"/>
  <c r="P48" i="74"/>
  <c r="P49" i="74"/>
  <c r="O6" i="74"/>
  <c r="O7" i="74"/>
  <c r="O8" i="74"/>
  <c r="O9" i="74"/>
  <c r="O10" i="74"/>
  <c r="O11" i="74"/>
  <c r="O12" i="74"/>
  <c r="O13" i="74"/>
  <c r="O14" i="74"/>
  <c r="O15" i="74"/>
  <c r="O16" i="74"/>
  <c r="O17" i="74"/>
  <c r="O18" i="74"/>
  <c r="O19" i="74"/>
  <c r="O20" i="74"/>
  <c r="O21" i="74"/>
  <c r="O22" i="74"/>
  <c r="O23" i="74"/>
  <c r="O24" i="74"/>
  <c r="O25" i="74"/>
  <c r="O26" i="74"/>
  <c r="O27" i="74"/>
  <c r="O28" i="74"/>
  <c r="O29" i="74"/>
  <c r="O30" i="74"/>
  <c r="O31" i="74"/>
  <c r="O32" i="74"/>
  <c r="O33" i="74"/>
  <c r="O34" i="74"/>
  <c r="O35" i="74"/>
  <c r="O36" i="74"/>
  <c r="O37" i="74"/>
  <c r="O38" i="74"/>
  <c r="O39" i="74"/>
  <c r="O40" i="74"/>
  <c r="O41" i="74"/>
  <c r="O42" i="74"/>
  <c r="O43" i="74"/>
  <c r="O44" i="74"/>
  <c r="O45" i="74"/>
  <c r="O46" i="74"/>
  <c r="O47" i="74"/>
  <c r="O48" i="74"/>
  <c r="O49" i="74"/>
  <c r="N6" i="74"/>
  <c r="N7" i="74"/>
  <c r="N8" i="74"/>
  <c r="N9" i="74"/>
  <c r="N10" i="74"/>
  <c r="N11" i="74"/>
  <c r="N12" i="74"/>
  <c r="N13" i="74"/>
  <c r="N14" i="74"/>
  <c r="N15" i="74"/>
  <c r="N16" i="74"/>
  <c r="N17" i="74"/>
  <c r="N18" i="74"/>
  <c r="N19" i="74"/>
  <c r="N20" i="74"/>
  <c r="N21" i="74"/>
  <c r="N22" i="74"/>
  <c r="N23" i="74"/>
  <c r="N24" i="74"/>
  <c r="N25" i="74"/>
  <c r="N26" i="74"/>
  <c r="N27" i="74"/>
  <c r="N28" i="74"/>
  <c r="N29" i="74"/>
  <c r="N30" i="74"/>
  <c r="N31" i="74"/>
  <c r="N32" i="74"/>
  <c r="N33" i="74"/>
  <c r="N34" i="74"/>
  <c r="N35" i="74"/>
  <c r="N36" i="74"/>
  <c r="N37" i="74"/>
  <c r="N38" i="74"/>
  <c r="N39" i="74"/>
  <c r="N40" i="74"/>
  <c r="N41" i="74"/>
  <c r="N42" i="74"/>
  <c r="N43" i="74"/>
  <c r="N44" i="74"/>
  <c r="N45" i="74"/>
  <c r="N46" i="74"/>
  <c r="N47" i="74"/>
  <c r="N48" i="74"/>
  <c r="N49" i="74"/>
  <c r="M6" i="74"/>
  <c r="M7" i="74"/>
  <c r="M8" i="74"/>
  <c r="M9" i="74"/>
  <c r="M10" i="74"/>
  <c r="M11" i="74"/>
  <c r="M12" i="74"/>
  <c r="M13" i="74"/>
  <c r="M14" i="74"/>
  <c r="M15" i="74"/>
  <c r="M16" i="74"/>
  <c r="M17" i="74"/>
  <c r="M18" i="74"/>
  <c r="M19" i="74"/>
  <c r="M20" i="74"/>
  <c r="M21" i="74"/>
  <c r="M22" i="74"/>
  <c r="M23" i="74"/>
  <c r="M24" i="74"/>
  <c r="M25" i="74"/>
  <c r="M26" i="74"/>
  <c r="M27" i="74"/>
  <c r="M28" i="74"/>
  <c r="M29" i="74"/>
  <c r="M30" i="74"/>
  <c r="M31" i="74"/>
  <c r="M32" i="74"/>
  <c r="M33" i="74"/>
  <c r="M34" i="74"/>
  <c r="M35" i="74"/>
  <c r="M36" i="74"/>
  <c r="M37" i="74"/>
  <c r="M38" i="74"/>
  <c r="M39" i="74"/>
  <c r="M40" i="74"/>
  <c r="M41" i="74"/>
  <c r="M42" i="74"/>
  <c r="M43" i="74"/>
  <c r="M44" i="74"/>
  <c r="M45" i="74"/>
  <c r="M46" i="74"/>
  <c r="M47" i="74"/>
  <c r="M48" i="74"/>
  <c r="M49" i="74"/>
  <c r="L6" i="74"/>
  <c r="L7" i="74"/>
  <c r="L8" i="74"/>
  <c r="L9" i="74"/>
  <c r="L10" i="74"/>
  <c r="L11" i="74"/>
  <c r="L12" i="74"/>
  <c r="L13" i="74"/>
  <c r="L14" i="74"/>
  <c r="L15" i="74"/>
  <c r="L16" i="74"/>
  <c r="L17" i="74"/>
  <c r="L18" i="74"/>
  <c r="L19" i="74"/>
  <c r="L20" i="74"/>
  <c r="L21" i="74"/>
  <c r="L22" i="74"/>
  <c r="L23" i="74"/>
  <c r="L24" i="74"/>
  <c r="L25" i="74"/>
  <c r="L26" i="74"/>
  <c r="L27" i="74"/>
  <c r="L28" i="74"/>
  <c r="L29" i="74"/>
  <c r="L30" i="74"/>
  <c r="L31" i="74"/>
  <c r="L32" i="74"/>
  <c r="L33" i="74"/>
  <c r="L34" i="74"/>
  <c r="L35" i="74"/>
  <c r="L36" i="74"/>
  <c r="L37" i="74"/>
  <c r="L38" i="74"/>
  <c r="L39" i="74"/>
  <c r="L40" i="74"/>
  <c r="L41" i="74"/>
  <c r="L42" i="74"/>
  <c r="L43" i="74"/>
  <c r="L44" i="74"/>
  <c r="L45" i="74"/>
  <c r="L46" i="74"/>
  <c r="L47" i="74"/>
  <c r="L48" i="74"/>
  <c r="L49" i="74"/>
  <c r="J6" i="74"/>
  <c r="J7" i="74"/>
  <c r="J8" i="74"/>
  <c r="J9" i="74"/>
  <c r="J10" i="74"/>
  <c r="J11" i="74"/>
  <c r="J12" i="74"/>
  <c r="J13" i="74"/>
  <c r="J14" i="74"/>
  <c r="J1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30" i="74"/>
  <c r="J31" i="74"/>
  <c r="J32" i="74"/>
  <c r="J33" i="74"/>
  <c r="J34" i="74"/>
  <c r="J35" i="74"/>
  <c r="J36" i="74"/>
  <c r="J37" i="74"/>
  <c r="J38" i="74"/>
  <c r="J39" i="74"/>
  <c r="J40" i="74"/>
  <c r="J41" i="74"/>
  <c r="J42" i="74"/>
  <c r="J43" i="74"/>
  <c r="J44" i="74"/>
  <c r="J45" i="74"/>
  <c r="J46" i="74"/>
  <c r="J47" i="74"/>
  <c r="J48" i="74"/>
  <c r="J49" i="74"/>
  <c r="I6" i="74"/>
  <c r="I7" i="74"/>
  <c r="I8" i="74"/>
  <c r="I9" i="74"/>
  <c r="I10" i="74"/>
  <c r="I11" i="74"/>
  <c r="I12" i="74"/>
  <c r="I13" i="74"/>
  <c r="I14" i="74"/>
  <c r="I15" i="74"/>
  <c r="I16" i="74"/>
  <c r="I17" i="74"/>
  <c r="I18" i="74"/>
  <c r="I19" i="74"/>
  <c r="I20" i="74"/>
  <c r="I21" i="74"/>
  <c r="I22" i="74"/>
  <c r="I23" i="74"/>
  <c r="I24" i="74"/>
  <c r="I25" i="74"/>
  <c r="I26" i="74"/>
  <c r="I27" i="74"/>
  <c r="I28" i="74"/>
  <c r="I29" i="74"/>
  <c r="I30" i="74"/>
  <c r="I31" i="74"/>
  <c r="I32" i="74"/>
  <c r="I33" i="74"/>
  <c r="I34" i="74"/>
  <c r="I35" i="74"/>
  <c r="I36" i="74"/>
  <c r="I37" i="74"/>
  <c r="I38" i="74"/>
  <c r="I39" i="74"/>
  <c r="I40" i="74"/>
  <c r="I41" i="74"/>
  <c r="I42" i="74"/>
  <c r="I43" i="74"/>
  <c r="I44" i="74"/>
  <c r="I45" i="74"/>
  <c r="I46" i="74"/>
  <c r="I47" i="74"/>
  <c r="I48" i="74"/>
  <c r="I49" i="74"/>
  <c r="H6" i="74"/>
  <c r="H7" i="74"/>
  <c r="H8" i="74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30" i="74"/>
  <c r="H31" i="74"/>
  <c r="H32" i="74"/>
  <c r="H33" i="74"/>
  <c r="H34" i="74"/>
  <c r="H35" i="74"/>
  <c r="H36" i="74"/>
  <c r="H37" i="74"/>
  <c r="H38" i="74"/>
  <c r="H39" i="74"/>
  <c r="H40" i="74"/>
  <c r="H41" i="74"/>
  <c r="H42" i="74"/>
  <c r="H43" i="74"/>
  <c r="H44" i="74"/>
  <c r="H45" i="74"/>
  <c r="H46" i="74"/>
  <c r="H47" i="74"/>
  <c r="H48" i="74"/>
  <c r="H49" i="74"/>
  <c r="G6" i="74"/>
  <c r="G7" i="74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33" i="74"/>
  <c r="G34" i="74"/>
  <c r="G35" i="74"/>
  <c r="G36" i="74"/>
  <c r="G37" i="74"/>
  <c r="G38" i="74"/>
  <c r="G39" i="74"/>
  <c r="G40" i="74"/>
  <c r="G41" i="74"/>
  <c r="G42" i="74"/>
  <c r="G43" i="74"/>
  <c r="G44" i="74"/>
  <c r="G45" i="74"/>
  <c r="G46" i="74"/>
  <c r="G47" i="74"/>
  <c r="G48" i="74"/>
  <c r="G49" i="74"/>
  <c r="F6" i="74"/>
  <c r="F7" i="74"/>
  <c r="F8" i="74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40" i="74"/>
  <c r="F41" i="74"/>
  <c r="F42" i="74"/>
  <c r="F43" i="74"/>
  <c r="F44" i="74"/>
  <c r="F45" i="74"/>
  <c r="F46" i="74"/>
  <c r="F47" i="74"/>
  <c r="F48" i="74"/>
  <c r="F49" i="74"/>
  <c r="E6" i="74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C6" i="74"/>
  <c r="U6" i="74" s="1"/>
  <c r="V6" i="74" s="1"/>
  <c r="C7" i="74"/>
  <c r="U7" i="74" s="1"/>
  <c r="V7" i="74" s="1"/>
  <c r="C8" i="74"/>
  <c r="U8" i="74" s="1"/>
  <c r="V8" i="74" s="1"/>
  <c r="C9" i="74"/>
  <c r="U9" i="74" s="1"/>
  <c r="V9" i="74" s="1"/>
  <c r="C10" i="74"/>
  <c r="U10" i="74" s="1"/>
  <c r="V10" i="74" s="1"/>
  <c r="C11" i="74"/>
  <c r="U11" i="74" s="1"/>
  <c r="V11" i="74" s="1"/>
  <c r="C12" i="74"/>
  <c r="U12" i="74" s="1"/>
  <c r="V12" i="74" s="1"/>
  <c r="C13" i="74"/>
  <c r="U13" i="74" s="1"/>
  <c r="V13" i="74" s="1"/>
  <c r="C14" i="74"/>
  <c r="U14" i="74" s="1"/>
  <c r="V14" i="74" s="1"/>
  <c r="C15" i="74"/>
  <c r="U15" i="74" s="1"/>
  <c r="V15" i="74" s="1"/>
  <c r="C16" i="74"/>
  <c r="U16" i="74" s="1"/>
  <c r="V16" i="74" s="1"/>
  <c r="C17" i="74"/>
  <c r="U17" i="74" s="1"/>
  <c r="V17" i="74" s="1"/>
  <c r="C18" i="74"/>
  <c r="U18" i="74" s="1"/>
  <c r="V18" i="74" s="1"/>
  <c r="C19" i="74"/>
  <c r="U19" i="74" s="1"/>
  <c r="V19" i="74" s="1"/>
  <c r="C20" i="74"/>
  <c r="U20" i="74" s="1"/>
  <c r="V20" i="74" s="1"/>
  <c r="C21" i="74"/>
  <c r="U21" i="74" s="1"/>
  <c r="V21" i="74" s="1"/>
  <c r="C22" i="74"/>
  <c r="U22" i="74" s="1"/>
  <c r="V22" i="74" s="1"/>
  <c r="C23" i="74"/>
  <c r="U23" i="74" s="1"/>
  <c r="V23" i="74" s="1"/>
  <c r="C24" i="74"/>
  <c r="U24" i="74" s="1"/>
  <c r="V24" i="74" s="1"/>
  <c r="C25" i="74"/>
  <c r="U25" i="74" s="1"/>
  <c r="V25" i="74" s="1"/>
  <c r="C26" i="74"/>
  <c r="U26" i="74" s="1"/>
  <c r="V26" i="74" s="1"/>
  <c r="C27" i="74"/>
  <c r="U27" i="74" s="1"/>
  <c r="V27" i="74" s="1"/>
  <c r="C28" i="74"/>
  <c r="U28" i="74" s="1"/>
  <c r="V28" i="74" s="1"/>
  <c r="C29" i="74"/>
  <c r="U29" i="74" s="1"/>
  <c r="V29" i="74" s="1"/>
  <c r="C30" i="74"/>
  <c r="U30" i="74" s="1"/>
  <c r="V30" i="74" s="1"/>
  <c r="C31" i="74"/>
  <c r="U31" i="74" s="1"/>
  <c r="V31" i="74" s="1"/>
  <c r="C32" i="74"/>
  <c r="U32" i="74" s="1"/>
  <c r="V32" i="74" s="1"/>
  <c r="C33" i="74"/>
  <c r="U33" i="74" s="1"/>
  <c r="V33" i="74" s="1"/>
  <c r="C34" i="74"/>
  <c r="U34" i="74" s="1"/>
  <c r="V34" i="74" s="1"/>
  <c r="C35" i="74"/>
  <c r="U35" i="74" s="1"/>
  <c r="V35" i="74" s="1"/>
  <c r="C36" i="74"/>
  <c r="U36" i="74" s="1"/>
  <c r="V36" i="74" s="1"/>
  <c r="C37" i="74"/>
  <c r="U37" i="74" s="1"/>
  <c r="V37" i="74" s="1"/>
  <c r="C38" i="74"/>
  <c r="U38" i="74" s="1"/>
  <c r="V38" i="74" s="1"/>
  <c r="C39" i="74"/>
  <c r="U39" i="74" s="1"/>
  <c r="V39" i="74" s="1"/>
  <c r="C40" i="74"/>
  <c r="U40" i="74" s="1"/>
  <c r="V40" i="74" s="1"/>
  <c r="C41" i="74"/>
  <c r="U41" i="74" s="1"/>
  <c r="V41" i="74" s="1"/>
  <c r="C42" i="74"/>
  <c r="U42" i="74" s="1"/>
  <c r="V42" i="74" s="1"/>
  <c r="C43" i="74"/>
  <c r="U43" i="74" s="1"/>
  <c r="V43" i="74" s="1"/>
  <c r="C44" i="74"/>
  <c r="U44" i="74" s="1"/>
  <c r="V44" i="74" s="1"/>
  <c r="C45" i="74"/>
  <c r="U45" i="74" s="1"/>
  <c r="V45" i="74" s="1"/>
  <c r="C46" i="74"/>
  <c r="U46" i="74" s="1"/>
  <c r="V46" i="74" s="1"/>
  <c r="C47" i="74"/>
  <c r="U47" i="74" s="1"/>
  <c r="V47" i="74" s="1"/>
  <c r="C48" i="74"/>
  <c r="U48" i="74" s="1"/>
  <c r="V48" i="74" s="1"/>
  <c r="C49" i="74"/>
  <c r="U49" i="74" s="1"/>
  <c r="V49" i="74" s="1"/>
  <c r="S5" i="74"/>
  <c r="R5" i="74"/>
  <c r="Q5" i="74"/>
  <c r="P5" i="74"/>
  <c r="O5" i="74"/>
  <c r="N5" i="74"/>
  <c r="M5" i="74"/>
  <c r="L5" i="74"/>
  <c r="J5" i="74"/>
  <c r="I5" i="74"/>
  <c r="H5" i="74"/>
  <c r="G5" i="74"/>
  <c r="F5" i="74"/>
  <c r="E5" i="74"/>
  <c r="D5" i="74"/>
  <c r="C5" i="74"/>
  <c r="S6" i="75"/>
  <c r="S7" i="75"/>
  <c r="S8" i="75"/>
  <c r="S9" i="75"/>
  <c r="S10" i="75"/>
  <c r="S11" i="75"/>
  <c r="S12" i="75"/>
  <c r="S13" i="75"/>
  <c r="S14" i="75"/>
  <c r="S15" i="75"/>
  <c r="S16" i="75"/>
  <c r="S17" i="75"/>
  <c r="S18" i="75"/>
  <c r="S19" i="75"/>
  <c r="S20" i="75"/>
  <c r="S21" i="75"/>
  <c r="S22" i="75"/>
  <c r="S23" i="75"/>
  <c r="S24" i="75"/>
  <c r="S25" i="75"/>
  <c r="S26" i="75"/>
  <c r="S27" i="75"/>
  <c r="S28" i="75"/>
  <c r="S29" i="75"/>
  <c r="S30" i="75"/>
  <c r="S31" i="75"/>
  <c r="S32" i="75"/>
  <c r="S33" i="75"/>
  <c r="S34" i="75"/>
  <c r="S35" i="75"/>
  <c r="S36" i="75"/>
  <c r="S37" i="75"/>
  <c r="S38" i="75"/>
  <c r="S39" i="75"/>
  <c r="S40" i="75"/>
  <c r="S41" i="75"/>
  <c r="S42" i="75"/>
  <c r="S43" i="75"/>
  <c r="S44" i="75"/>
  <c r="S45" i="75"/>
  <c r="S46" i="75"/>
  <c r="S47" i="75"/>
  <c r="S48" i="75"/>
  <c r="S49" i="75"/>
  <c r="R6" i="75"/>
  <c r="R7" i="75"/>
  <c r="R8" i="75"/>
  <c r="R9" i="75"/>
  <c r="R10" i="75"/>
  <c r="R11" i="75"/>
  <c r="R12" i="75"/>
  <c r="R13" i="75"/>
  <c r="R14" i="75"/>
  <c r="R15" i="75"/>
  <c r="R16" i="75"/>
  <c r="R17" i="75"/>
  <c r="R18" i="75"/>
  <c r="R19" i="75"/>
  <c r="R20" i="75"/>
  <c r="R21" i="75"/>
  <c r="R22" i="75"/>
  <c r="R23" i="75"/>
  <c r="R24" i="75"/>
  <c r="R25" i="75"/>
  <c r="R26" i="75"/>
  <c r="R27" i="75"/>
  <c r="R28" i="75"/>
  <c r="R29" i="75"/>
  <c r="R30" i="75"/>
  <c r="R31" i="75"/>
  <c r="R32" i="75"/>
  <c r="R33" i="75"/>
  <c r="R34" i="75"/>
  <c r="R35" i="75"/>
  <c r="R36" i="75"/>
  <c r="R37" i="75"/>
  <c r="R38" i="75"/>
  <c r="R39" i="75"/>
  <c r="R40" i="75"/>
  <c r="R41" i="75"/>
  <c r="R42" i="75"/>
  <c r="R43" i="75"/>
  <c r="R44" i="75"/>
  <c r="R45" i="75"/>
  <c r="R46" i="75"/>
  <c r="R47" i="75"/>
  <c r="R48" i="75"/>
  <c r="R49" i="75"/>
  <c r="Q6" i="75"/>
  <c r="Q7" i="75"/>
  <c r="Q8" i="75"/>
  <c r="Q9" i="75"/>
  <c r="Q10" i="75"/>
  <c r="Q11" i="75"/>
  <c r="Q12" i="75"/>
  <c r="Q13" i="75"/>
  <c r="Q14" i="75"/>
  <c r="Q15" i="75"/>
  <c r="Q16" i="75"/>
  <c r="Q17" i="75"/>
  <c r="Q18" i="75"/>
  <c r="Q19" i="75"/>
  <c r="Q20" i="75"/>
  <c r="Q21" i="75"/>
  <c r="Q22" i="75"/>
  <c r="Q23" i="75"/>
  <c r="Q24" i="75"/>
  <c r="Q25" i="75"/>
  <c r="Q26" i="75"/>
  <c r="Q27" i="75"/>
  <c r="Q28" i="75"/>
  <c r="Q29" i="75"/>
  <c r="Q30" i="75"/>
  <c r="Q31" i="75"/>
  <c r="Q32" i="75"/>
  <c r="Q33" i="75"/>
  <c r="Q34" i="75"/>
  <c r="Q35" i="75"/>
  <c r="Q36" i="75"/>
  <c r="Q37" i="75"/>
  <c r="Q38" i="75"/>
  <c r="Q39" i="75"/>
  <c r="Q40" i="75"/>
  <c r="Q41" i="75"/>
  <c r="Q42" i="75"/>
  <c r="Q43" i="75"/>
  <c r="Q44" i="75"/>
  <c r="Q45" i="75"/>
  <c r="Q46" i="75"/>
  <c r="Q47" i="75"/>
  <c r="Q48" i="75"/>
  <c r="Q49" i="75"/>
  <c r="P6" i="75"/>
  <c r="P7" i="75"/>
  <c r="P8" i="75"/>
  <c r="P9" i="75"/>
  <c r="P10" i="75"/>
  <c r="P11" i="75"/>
  <c r="P12" i="75"/>
  <c r="P13" i="75"/>
  <c r="P14" i="75"/>
  <c r="P15" i="75"/>
  <c r="P16" i="75"/>
  <c r="P17" i="75"/>
  <c r="P18" i="75"/>
  <c r="P19" i="75"/>
  <c r="P20" i="75"/>
  <c r="P21" i="75"/>
  <c r="P22" i="75"/>
  <c r="P23" i="75"/>
  <c r="P24" i="75"/>
  <c r="P25" i="75"/>
  <c r="P26" i="75"/>
  <c r="P27" i="75"/>
  <c r="P28" i="75"/>
  <c r="P29" i="75"/>
  <c r="P30" i="75"/>
  <c r="P31" i="75"/>
  <c r="P32" i="75"/>
  <c r="P33" i="75"/>
  <c r="P34" i="75"/>
  <c r="P35" i="75"/>
  <c r="P36" i="75"/>
  <c r="P37" i="75"/>
  <c r="P38" i="75"/>
  <c r="P39" i="75"/>
  <c r="P40" i="75"/>
  <c r="P41" i="75"/>
  <c r="P42" i="75"/>
  <c r="P43" i="75"/>
  <c r="P44" i="75"/>
  <c r="P45" i="75"/>
  <c r="P46" i="75"/>
  <c r="P47" i="75"/>
  <c r="P48" i="75"/>
  <c r="P49" i="75"/>
  <c r="O6" i="75"/>
  <c r="O7" i="75"/>
  <c r="O8" i="75"/>
  <c r="O9" i="75"/>
  <c r="O10" i="75"/>
  <c r="O11" i="75"/>
  <c r="O12" i="75"/>
  <c r="O13" i="75"/>
  <c r="O14" i="75"/>
  <c r="O15" i="75"/>
  <c r="O16" i="75"/>
  <c r="O17" i="75"/>
  <c r="O18" i="75"/>
  <c r="O19" i="75"/>
  <c r="O20" i="75"/>
  <c r="O21" i="75"/>
  <c r="O22" i="75"/>
  <c r="O23" i="75"/>
  <c r="O24" i="75"/>
  <c r="O25" i="75"/>
  <c r="O26" i="75"/>
  <c r="O27" i="75"/>
  <c r="O28" i="75"/>
  <c r="O29" i="75"/>
  <c r="O30" i="75"/>
  <c r="O31" i="75"/>
  <c r="O32" i="75"/>
  <c r="O33" i="75"/>
  <c r="O34" i="75"/>
  <c r="O35" i="75"/>
  <c r="O36" i="75"/>
  <c r="O37" i="75"/>
  <c r="O38" i="75"/>
  <c r="O39" i="75"/>
  <c r="O40" i="75"/>
  <c r="O41" i="75"/>
  <c r="O42" i="75"/>
  <c r="O43" i="75"/>
  <c r="O44" i="75"/>
  <c r="O45" i="75"/>
  <c r="O46" i="75"/>
  <c r="O47" i="75"/>
  <c r="O48" i="75"/>
  <c r="O49" i="75"/>
  <c r="N6" i="75"/>
  <c r="N7" i="75"/>
  <c r="N8" i="75"/>
  <c r="N9" i="75"/>
  <c r="N10" i="75"/>
  <c r="N11" i="75"/>
  <c r="N12" i="75"/>
  <c r="N13" i="75"/>
  <c r="N14" i="75"/>
  <c r="N15" i="75"/>
  <c r="N16" i="75"/>
  <c r="N17" i="75"/>
  <c r="N18" i="75"/>
  <c r="N19" i="75"/>
  <c r="N20" i="75"/>
  <c r="N21" i="75"/>
  <c r="N22" i="75"/>
  <c r="N23" i="75"/>
  <c r="N24" i="75"/>
  <c r="N25" i="75"/>
  <c r="N26" i="75"/>
  <c r="N27" i="75"/>
  <c r="N28" i="75"/>
  <c r="N29" i="75"/>
  <c r="N30" i="75"/>
  <c r="N31" i="75"/>
  <c r="N32" i="75"/>
  <c r="N33" i="75"/>
  <c r="N34" i="75"/>
  <c r="N35" i="75"/>
  <c r="N36" i="75"/>
  <c r="N37" i="75"/>
  <c r="N38" i="75"/>
  <c r="N39" i="75"/>
  <c r="N40" i="75"/>
  <c r="N41" i="75"/>
  <c r="N42" i="75"/>
  <c r="N43" i="75"/>
  <c r="N44" i="75"/>
  <c r="N45" i="75"/>
  <c r="N46" i="75"/>
  <c r="N47" i="75"/>
  <c r="N48" i="75"/>
  <c r="N49" i="75"/>
  <c r="M6" i="75"/>
  <c r="M7" i="75"/>
  <c r="M8" i="75"/>
  <c r="M9" i="75"/>
  <c r="M10" i="75"/>
  <c r="M11" i="75"/>
  <c r="M12" i="75"/>
  <c r="M13" i="75"/>
  <c r="M14" i="75"/>
  <c r="M15" i="75"/>
  <c r="M16" i="75"/>
  <c r="M17" i="75"/>
  <c r="M18" i="75"/>
  <c r="M19" i="75"/>
  <c r="M20" i="75"/>
  <c r="M21" i="75"/>
  <c r="M22" i="75"/>
  <c r="M23" i="75"/>
  <c r="M24" i="75"/>
  <c r="M25" i="75"/>
  <c r="M26" i="75"/>
  <c r="M27" i="75"/>
  <c r="M28" i="75"/>
  <c r="M29" i="75"/>
  <c r="M30" i="75"/>
  <c r="M31" i="75"/>
  <c r="M32" i="75"/>
  <c r="M33" i="75"/>
  <c r="M34" i="75"/>
  <c r="M35" i="75"/>
  <c r="M36" i="75"/>
  <c r="M37" i="75"/>
  <c r="M38" i="75"/>
  <c r="M39" i="75"/>
  <c r="M40" i="75"/>
  <c r="M41" i="75"/>
  <c r="M42" i="75"/>
  <c r="M43" i="75"/>
  <c r="M44" i="75"/>
  <c r="M45" i="75"/>
  <c r="M46" i="75"/>
  <c r="M47" i="75"/>
  <c r="M48" i="75"/>
  <c r="M49" i="75"/>
  <c r="L6" i="75"/>
  <c r="L7" i="75"/>
  <c r="L8" i="75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22" i="75"/>
  <c r="L23" i="75"/>
  <c r="L24" i="75"/>
  <c r="L25" i="75"/>
  <c r="L26" i="75"/>
  <c r="L27" i="75"/>
  <c r="L28" i="75"/>
  <c r="L29" i="75"/>
  <c r="L30" i="75"/>
  <c r="L31" i="75"/>
  <c r="L32" i="75"/>
  <c r="L33" i="75"/>
  <c r="L34" i="75"/>
  <c r="L35" i="75"/>
  <c r="L36" i="75"/>
  <c r="L37" i="75"/>
  <c r="L38" i="75"/>
  <c r="L39" i="75"/>
  <c r="L40" i="75"/>
  <c r="L41" i="75"/>
  <c r="L42" i="75"/>
  <c r="L43" i="75"/>
  <c r="L44" i="75"/>
  <c r="L45" i="75"/>
  <c r="L46" i="75"/>
  <c r="L47" i="75"/>
  <c r="L48" i="75"/>
  <c r="L49" i="75"/>
  <c r="J6" i="75"/>
  <c r="J7" i="75"/>
  <c r="J8" i="75"/>
  <c r="J9" i="75"/>
  <c r="J10" i="75"/>
  <c r="J11" i="75"/>
  <c r="J12" i="75"/>
  <c r="J13" i="75"/>
  <c r="J14" i="75"/>
  <c r="J15" i="75"/>
  <c r="J16" i="75"/>
  <c r="J17" i="75"/>
  <c r="J18" i="75"/>
  <c r="J19" i="75"/>
  <c r="J20" i="75"/>
  <c r="J21" i="75"/>
  <c r="J22" i="75"/>
  <c r="J23" i="75"/>
  <c r="J24" i="75"/>
  <c r="J25" i="75"/>
  <c r="J26" i="75"/>
  <c r="J27" i="75"/>
  <c r="J28" i="75"/>
  <c r="J29" i="75"/>
  <c r="J30" i="75"/>
  <c r="J31" i="75"/>
  <c r="J32" i="75"/>
  <c r="J33" i="75"/>
  <c r="J34" i="75"/>
  <c r="J35" i="75"/>
  <c r="J36" i="75"/>
  <c r="J37" i="75"/>
  <c r="J38" i="75"/>
  <c r="J39" i="75"/>
  <c r="J40" i="75"/>
  <c r="J41" i="75"/>
  <c r="J42" i="75"/>
  <c r="J43" i="75"/>
  <c r="J44" i="75"/>
  <c r="J45" i="75"/>
  <c r="J46" i="75"/>
  <c r="J47" i="75"/>
  <c r="J48" i="75"/>
  <c r="J49" i="75"/>
  <c r="I6" i="75"/>
  <c r="I7" i="75"/>
  <c r="I8" i="75"/>
  <c r="I9" i="75"/>
  <c r="I10" i="75"/>
  <c r="I11" i="75"/>
  <c r="I12" i="75"/>
  <c r="I13" i="75"/>
  <c r="I14" i="75"/>
  <c r="I15" i="75"/>
  <c r="I16" i="75"/>
  <c r="I17" i="75"/>
  <c r="I18" i="75"/>
  <c r="I19" i="75"/>
  <c r="I20" i="75"/>
  <c r="I21" i="75"/>
  <c r="I22" i="75"/>
  <c r="I23" i="75"/>
  <c r="I24" i="75"/>
  <c r="I25" i="75"/>
  <c r="I26" i="75"/>
  <c r="I27" i="75"/>
  <c r="I28" i="75"/>
  <c r="I29" i="75"/>
  <c r="I30" i="75"/>
  <c r="I31" i="75"/>
  <c r="I32" i="75"/>
  <c r="I33" i="75"/>
  <c r="I34" i="75"/>
  <c r="I35" i="75"/>
  <c r="I36" i="75"/>
  <c r="I37" i="75"/>
  <c r="I38" i="75"/>
  <c r="I39" i="75"/>
  <c r="I40" i="75"/>
  <c r="I41" i="75"/>
  <c r="I42" i="75"/>
  <c r="I43" i="75"/>
  <c r="I44" i="75"/>
  <c r="I45" i="75"/>
  <c r="I46" i="75"/>
  <c r="I47" i="75"/>
  <c r="I48" i="75"/>
  <c r="I49" i="75"/>
  <c r="H6" i="75"/>
  <c r="H7" i="75"/>
  <c r="H8" i="75"/>
  <c r="H9" i="75"/>
  <c r="H10" i="75"/>
  <c r="H11" i="75"/>
  <c r="H12" i="75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35" i="75"/>
  <c r="H36" i="75"/>
  <c r="H37" i="75"/>
  <c r="H38" i="75"/>
  <c r="H39" i="75"/>
  <c r="H40" i="75"/>
  <c r="H41" i="75"/>
  <c r="H42" i="75"/>
  <c r="H43" i="75"/>
  <c r="H44" i="75"/>
  <c r="H45" i="75"/>
  <c r="H46" i="75"/>
  <c r="H47" i="75"/>
  <c r="H48" i="75"/>
  <c r="H49" i="75"/>
  <c r="G6" i="75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G32" i="75"/>
  <c r="G33" i="75"/>
  <c r="G34" i="75"/>
  <c r="G35" i="75"/>
  <c r="G36" i="75"/>
  <c r="G37" i="75"/>
  <c r="G38" i="75"/>
  <c r="G39" i="75"/>
  <c r="G40" i="75"/>
  <c r="G41" i="75"/>
  <c r="G42" i="75"/>
  <c r="G43" i="75"/>
  <c r="G44" i="75"/>
  <c r="G45" i="75"/>
  <c r="G46" i="75"/>
  <c r="G47" i="75"/>
  <c r="G48" i="75"/>
  <c r="G49" i="75"/>
  <c r="F6" i="75"/>
  <c r="F7" i="75"/>
  <c r="F8" i="75"/>
  <c r="F9" i="75"/>
  <c r="F10" i="75"/>
  <c r="F11" i="75"/>
  <c r="F12" i="75"/>
  <c r="F13" i="75"/>
  <c r="F14" i="75"/>
  <c r="F15" i="75"/>
  <c r="F16" i="75"/>
  <c r="F17" i="75"/>
  <c r="F18" i="75"/>
  <c r="F19" i="75"/>
  <c r="F20" i="75"/>
  <c r="F21" i="75"/>
  <c r="F22" i="75"/>
  <c r="F23" i="75"/>
  <c r="F24" i="75"/>
  <c r="F25" i="75"/>
  <c r="F26" i="75"/>
  <c r="F27" i="75"/>
  <c r="F28" i="75"/>
  <c r="F29" i="75"/>
  <c r="F30" i="75"/>
  <c r="F31" i="75"/>
  <c r="F32" i="75"/>
  <c r="F33" i="75"/>
  <c r="F34" i="75"/>
  <c r="F35" i="75"/>
  <c r="F36" i="75"/>
  <c r="F37" i="75"/>
  <c r="F38" i="75"/>
  <c r="F39" i="75"/>
  <c r="F40" i="75"/>
  <c r="F41" i="75"/>
  <c r="F42" i="75"/>
  <c r="F43" i="75"/>
  <c r="F44" i="75"/>
  <c r="F45" i="75"/>
  <c r="F46" i="75"/>
  <c r="F47" i="75"/>
  <c r="F48" i="75"/>
  <c r="F49" i="75"/>
  <c r="E6" i="75"/>
  <c r="E7" i="75"/>
  <c r="E8" i="75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D6" i="75"/>
  <c r="D7" i="75"/>
  <c r="D8" i="75"/>
  <c r="D9" i="75"/>
  <c r="D10" i="75"/>
  <c r="D11" i="75"/>
  <c r="D12" i="75"/>
  <c r="D13" i="75"/>
  <c r="D14" i="75"/>
  <c r="D15" i="75"/>
  <c r="D16" i="75"/>
  <c r="D17" i="75"/>
  <c r="D18" i="75"/>
  <c r="D19" i="75"/>
  <c r="D20" i="75"/>
  <c r="D21" i="75"/>
  <c r="D22" i="75"/>
  <c r="D23" i="75"/>
  <c r="D24" i="75"/>
  <c r="D25" i="75"/>
  <c r="D26" i="75"/>
  <c r="D27" i="75"/>
  <c r="D28" i="75"/>
  <c r="D29" i="75"/>
  <c r="D30" i="75"/>
  <c r="D31" i="75"/>
  <c r="D32" i="75"/>
  <c r="D33" i="75"/>
  <c r="D34" i="75"/>
  <c r="D35" i="75"/>
  <c r="D36" i="75"/>
  <c r="D37" i="75"/>
  <c r="D38" i="75"/>
  <c r="D39" i="75"/>
  <c r="D40" i="75"/>
  <c r="D41" i="75"/>
  <c r="D42" i="75"/>
  <c r="D43" i="75"/>
  <c r="D44" i="75"/>
  <c r="D45" i="75"/>
  <c r="D46" i="75"/>
  <c r="D47" i="75"/>
  <c r="D48" i="75"/>
  <c r="D49" i="75"/>
  <c r="C6" i="75"/>
  <c r="U6" i="75" s="1"/>
  <c r="V6" i="75" s="1"/>
  <c r="C7" i="75"/>
  <c r="U7" i="75" s="1"/>
  <c r="V7" i="75" s="1"/>
  <c r="C8" i="75"/>
  <c r="U8" i="75" s="1"/>
  <c r="V8" i="75" s="1"/>
  <c r="C9" i="75"/>
  <c r="U9" i="75" s="1"/>
  <c r="V9" i="75" s="1"/>
  <c r="C10" i="75"/>
  <c r="U10" i="75" s="1"/>
  <c r="V10" i="75" s="1"/>
  <c r="C11" i="75"/>
  <c r="U11" i="75" s="1"/>
  <c r="V11" i="75" s="1"/>
  <c r="C12" i="75"/>
  <c r="U12" i="75" s="1"/>
  <c r="V12" i="75" s="1"/>
  <c r="C13" i="75"/>
  <c r="U13" i="75" s="1"/>
  <c r="V13" i="75" s="1"/>
  <c r="C14" i="75"/>
  <c r="C15" i="75"/>
  <c r="U15" i="75" s="1"/>
  <c r="V15" i="75" s="1"/>
  <c r="C16" i="75"/>
  <c r="U16" i="75" s="1"/>
  <c r="V16" i="75" s="1"/>
  <c r="C17" i="75"/>
  <c r="U17" i="75" s="1"/>
  <c r="V17" i="75" s="1"/>
  <c r="C18" i="75"/>
  <c r="U18" i="75" s="1"/>
  <c r="V18" i="75" s="1"/>
  <c r="C19" i="75"/>
  <c r="U19" i="75" s="1"/>
  <c r="V19" i="75" s="1"/>
  <c r="C20" i="75"/>
  <c r="U20" i="75" s="1"/>
  <c r="V20" i="75" s="1"/>
  <c r="C21" i="75"/>
  <c r="U21" i="75" s="1"/>
  <c r="V21" i="75" s="1"/>
  <c r="C22" i="75"/>
  <c r="U22" i="75" s="1"/>
  <c r="V22" i="75" s="1"/>
  <c r="C23" i="75"/>
  <c r="U23" i="75" s="1"/>
  <c r="V23" i="75" s="1"/>
  <c r="C24" i="75"/>
  <c r="U24" i="75" s="1"/>
  <c r="V24" i="75" s="1"/>
  <c r="C25" i="75"/>
  <c r="U25" i="75" s="1"/>
  <c r="V25" i="75" s="1"/>
  <c r="C26" i="75"/>
  <c r="U26" i="75" s="1"/>
  <c r="V26" i="75" s="1"/>
  <c r="C27" i="75"/>
  <c r="U27" i="75" s="1"/>
  <c r="V27" i="75" s="1"/>
  <c r="C28" i="75"/>
  <c r="U28" i="75" s="1"/>
  <c r="V28" i="75" s="1"/>
  <c r="C29" i="75"/>
  <c r="U29" i="75" s="1"/>
  <c r="V29" i="75" s="1"/>
  <c r="C30" i="75"/>
  <c r="U30" i="75" s="1"/>
  <c r="V30" i="75" s="1"/>
  <c r="C31" i="75"/>
  <c r="U31" i="75" s="1"/>
  <c r="V31" i="75" s="1"/>
  <c r="C32" i="75"/>
  <c r="U32" i="75" s="1"/>
  <c r="V32" i="75" s="1"/>
  <c r="C33" i="75"/>
  <c r="U33" i="75" s="1"/>
  <c r="V33" i="75" s="1"/>
  <c r="C34" i="75"/>
  <c r="U34" i="75" s="1"/>
  <c r="V34" i="75" s="1"/>
  <c r="C35" i="75"/>
  <c r="U35" i="75" s="1"/>
  <c r="V35" i="75" s="1"/>
  <c r="C36" i="75"/>
  <c r="U36" i="75" s="1"/>
  <c r="V36" i="75" s="1"/>
  <c r="C37" i="75"/>
  <c r="U37" i="75" s="1"/>
  <c r="V37" i="75" s="1"/>
  <c r="C38" i="75"/>
  <c r="U38" i="75" s="1"/>
  <c r="V38" i="75" s="1"/>
  <c r="C39" i="75"/>
  <c r="U39" i="75" s="1"/>
  <c r="V39" i="75" s="1"/>
  <c r="C40" i="75"/>
  <c r="U40" i="75" s="1"/>
  <c r="V40" i="75" s="1"/>
  <c r="C41" i="75"/>
  <c r="U41" i="75" s="1"/>
  <c r="V41" i="75" s="1"/>
  <c r="C42" i="75"/>
  <c r="U42" i="75" s="1"/>
  <c r="V42" i="75" s="1"/>
  <c r="C43" i="75"/>
  <c r="U43" i="75" s="1"/>
  <c r="V43" i="75" s="1"/>
  <c r="C44" i="75"/>
  <c r="U44" i="75" s="1"/>
  <c r="V44" i="75" s="1"/>
  <c r="C45" i="75"/>
  <c r="C46" i="75"/>
  <c r="U46" i="75" s="1"/>
  <c r="V46" i="75" s="1"/>
  <c r="C47" i="75"/>
  <c r="U47" i="75" s="1"/>
  <c r="V47" i="75" s="1"/>
  <c r="C48" i="75"/>
  <c r="U48" i="75" s="1"/>
  <c r="V48" i="75" s="1"/>
  <c r="C49" i="75"/>
  <c r="U49" i="75" s="1"/>
  <c r="V49" i="75" s="1"/>
  <c r="S5" i="75"/>
  <c r="R5" i="75"/>
  <c r="Q5" i="75"/>
  <c r="P5" i="75"/>
  <c r="O5" i="75"/>
  <c r="N5" i="75"/>
  <c r="M5" i="75"/>
  <c r="L5" i="75"/>
  <c r="J5" i="75"/>
  <c r="I5" i="75"/>
  <c r="H5" i="75"/>
  <c r="F5" i="75"/>
  <c r="G5" i="75"/>
  <c r="E5" i="75"/>
  <c r="D5" i="75"/>
  <c r="C5" i="75"/>
  <c r="S6" i="76"/>
  <c r="S7" i="76"/>
  <c r="S8" i="76"/>
  <c r="S9" i="76"/>
  <c r="S10" i="76"/>
  <c r="S11" i="76"/>
  <c r="S12" i="76"/>
  <c r="S13" i="76"/>
  <c r="S14" i="76"/>
  <c r="S15" i="76"/>
  <c r="S16" i="76"/>
  <c r="S17" i="76"/>
  <c r="S18" i="76"/>
  <c r="S19" i="76"/>
  <c r="S20" i="76"/>
  <c r="S21" i="76"/>
  <c r="S22" i="76"/>
  <c r="S23" i="76"/>
  <c r="S24" i="76"/>
  <c r="S25" i="76"/>
  <c r="S26" i="76"/>
  <c r="S27" i="76"/>
  <c r="S28" i="76"/>
  <c r="S29" i="76"/>
  <c r="S30" i="76"/>
  <c r="S31" i="76"/>
  <c r="S32" i="76"/>
  <c r="S33" i="76"/>
  <c r="S34" i="76"/>
  <c r="S35" i="76"/>
  <c r="S36" i="76"/>
  <c r="S37" i="76"/>
  <c r="S38" i="76"/>
  <c r="S39" i="76"/>
  <c r="S40" i="76"/>
  <c r="S41" i="76"/>
  <c r="S42" i="76"/>
  <c r="S43" i="76"/>
  <c r="S44" i="76"/>
  <c r="S45" i="76"/>
  <c r="S46" i="76"/>
  <c r="S47" i="76"/>
  <c r="S48" i="76"/>
  <c r="S49" i="76"/>
  <c r="R6" i="76"/>
  <c r="R7" i="76"/>
  <c r="R8" i="76"/>
  <c r="R9" i="76"/>
  <c r="R10" i="76"/>
  <c r="R11" i="76"/>
  <c r="R12" i="76"/>
  <c r="R13" i="76"/>
  <c r="R14" i="76"/>
  <c r="R15" i="76"/>
  <c r="R16" i="76"/>
  <c r="R17" i="76"/>
  <c r="R18" i="76"/>
  <c r="R19" i="76"/>
  <c r="R20" i="76"/>
  <c r="R21" i="76"/>
  <c r="R22" i="76"/>
  <c r="R23" i="76"/>
  <c r="R24" i="76"/>
  <c r="R25" i="76"/>
  <c r="R26" i="76"/>
  <c r="R27" i="76"/>
  <c r="R28" i="76"/>
  <c r="R29" i="76"/>
  <c r="R30" i="76"/>
  <c r="R31" i="76"/>
  <c r="R32" i="76"/>
  <c r="R33" i="76"/>
  <c r="R34" i="76"/>
  <c r="R35" i="76"/>
  <c r="R36" i="76"/>
  <c r="R37" i="76"/>
  <c r="R38" i="76"/>
  <c r="R39" i="76"/>
  <c r="R40" i="76"/>
  <c r="R41" i="76"/>
  <c r="R42" i="76"/>
  <c r="R43" i="76"/>
  <c r="R44" i="76"/>
  <c r="R45" i="76"/>
  <c r="R46" i="76"/>
  <c r="R47" i="76"/>
  <c r="R48" i="76"/>
  <c r="R49" i="76"/>
  <c r="Q6" i="76"/>
  <c r="Q7" i="76"/>
  <c r="Q8" i="76"/>
  <c r="Q9" i="76"/>
  <c r="Q10" i="76"/>
  <c r="Q11" i="76"/>
  <c r="Q12" i="76"/>
  <c r="Q13" i="76"/>
  <c r="Q14" i="76"/>
  <c r="Q15" i="76"/>
  <c r="Q16" i="76"/>
  <c r="Q17" i="76"/>
  <c r="Q18" i="76"/>
  <c r="Q19" i="76"/>
  <c r="Q20" i="76"/>
  <c r="Q21" i="76"/>
  <c r="Q22" i="76"/>
  <c r="Q23" i="76"/>
  <c r="Q24" i="76"/>
  <c r="Q25" i="76"/>
  <c r="Q26" i="76"/>
  <c r="Q27" i="76"/>
  <c r="Q28" i="76"/>
  <c r="Q29" i="76"/>
  <c r="Q30" i="76"/>
  <c r="Q31" i="76"/>
  <c r="Q32" i="76"/>
  <c r="Q33" i="76"/>
  <c r="Q34" i="76"/>
  <c r="Q35" i="76"/>
  <c r="Q36" i="76"/>
  <c r="Q37" i="76"/>
  <c r="Q38" i="76"/>
  <c r="Q39" i="76"/>
  <c r="Q40" i="76"/>
  <c r="Q41" i="76"/>
  <c r="Q42" i="76"/>
  <c r="Q43" i="76"/>
  <c r="Q44" i="76"/>
  <c r="Q45" i="76"/>
  <c r="Q46" i="76"/>
  <c r="Q47" i="76"/>
  <c r="Q48" i="76"/>
  <c r="Q49" i="76"/>
  <c r="P6" i="76"/>
  <c r="P7" i="76"/>
  <c r="P8" i="76"/>
  <c r="P9" i="76"/>
  <c r="P10" i="76"/>
  <c r="P11" i="76"/>
  <c r="P12" i="76"/>
  <c r="P13" i="76"/>
  <c r="P14" i="76"/>
  <c r="P15" i="76"/>
  <c r="P16" i="76"/>
  <c r="P17" i="76"/>
  <c r="P18" i="76"/>
  <c r="P19" i="76"/>
  <c r="P20" i="76"/>
  <c r="P21" i="76"/>
  <c r="P22" i="76"/>
  <c r="P23" i="76"/>
  <c r="P24" i="76"/>
  <c r="P25" i="76"/>
  <c r="P26" i="76"/>
  <c r="P27" i="76"/>
  <c r="P28" i="76"/>
  <c r="P29" i="76"/>
  <c r="P30" i="76"/>
  <c r="P31" i="76"/>
  <c r="P32" i="76"/>
  <c r="P33" i="76"/>
  <c r="P34" i="76"/>
  <c r="P35" i="76"/>
  <c r="P36" i="76"/>
  <c r="P37" i="76"/>
  <c r="P38" i="76"/>
  <c r="P39" i="76"/>
  <c r="P40" i="76"/>
  <c r="P41" i="76"/>
  <c r="P42" i="76"/>
  <c r="P43" i="76"/>
  <c r="P44" i="76"/>
  <c r="P45" i="76"/>
  <c r="P46" i="76"/>
  <c r="P47" i="76"/>
  <c r="P48" i="76"/>
  <c r="P49" i="76"/>
  <c r="O6" i="76"/>
  <c r="O7" i="76"/>
  <c r="O8" i="76"/>
  <c r="O9" i="76"/>
  <c r="O10" i="76"/>
  <c r="O11" i="76"/>
  <c r="O12" i="76"/>
  <c r="O13" i="76"/>
  <c r="O14" i="76"/>
  <c r="O15" i="76"/>
  <c r="O16" i="76"/>
  <c r="O17" i="76"/>
  <c r="O18" i="76"/>
  <c r="O19" i="76"/>
  <c r="O20" i="76"/>
  <c r="O21" i="76"/>
  <c r="O22" i="76"/>
  <c r="O23" i="76"/>
  <c r="O24" i="76"/>
  <c r="O25" i="76"/>
  <c r="O26" i="76"/>
  <c r="O27" i="76"/>
  <c r="O28" i="76"/>
  <c r="O29" i="76"/>
  <c r="O30" i="76"/>
  <c r="O31" i="76"/>
  <c r="O32" i="76"/>
  <c r="O33" i="76"/>
  <c r="O34" i="76"/>
  <c r="O35" i="76"/>
  <c r="O36" i="76"/>
  <c r="O37" i="76"/>
  <c r="O38" i="76"/>
  <c r="O39" i="76"/>
  <c r="O40" i="76"/>
  <c r="O41" i="76"/>
  <c r="O42" i="76"/>
  <c r="O43" i="76"/>
  <c r="O44" i="76"/>
  <c r="O45" i="76"/>
  <c r="O46" i="76"/>
  <c r="O47" i="76"/>
  <c r="O48" i="76"/>
  <c r="O49" i="76"/>
  <c r="N6" i="76"/>
  <c r="N7" i="76"/>
  <c r="N8" i="76"/>
  <c r="N9" i="76"/>
  <c r="N10" i="76"/>
  <c r="N11" i="76"/>
  <c r="N12" i="76"/>
  <c r="N13" i="76"/>
  <c r="N14" i="76"/>
  <c r="N15" i="76"/>
  <c r="N16" i="76"/>
  <c r="N17" i="76"/>
  <c r="N18" i="76"/>
  <c r="N19" i="76"/>
  <c r="N20" i="76"/>
  <c r="N21" i="76"/>
  <c r="N22" i="76"/>
  <c r="N23" i="76"/>
  <c r="N24" i="76"/>
  <c r="N25" i="76"/>
  <c r="N26" i="76"/>
  <c r="N27" i="76"/>
  <c r="N28" i="76"/>
  <c r="N29" i="76"/>
  <c r="N30" i="76"/>
  <c r="N31" i="76"/>
  <c r="N32" i="76"/>
  <c r="N33" i="76"/>
  <c r="N34" i="76"/>
  <c r="N35" i="76"/>
  <c r="N36" i="76"/>
  <c r="N37" i="76"/>
  <c r="N38" i="76"/>
  <c r="N39" i="76"/>
  <c r="N40" i="76"/>
  <c r="N41" i="76"/>
  <c r="N42" i="76"/>
  <c r="N43" i="76"/>
  <c r="N44" i="76"/>
  <c r="N45" i="76"/>
  <c r="N46" i="76"/>
  <c r="N47" i="76"/>
  <c r="N48" i="76"/>
  <c r="N49" i="76"/>
  <c r="M6" i="76"/>
  <c r="M7" i="76"/>
  <c r="M8" i="76"/>
  <c r="M9" i="76"/>
  <c r="M10" i="76"/>
  <c r="M11" i="76"/>
  <c r="M12" i="76"/>
  <c r="M13" i="76"/>
  <c r="M14" i="76"/>
  <c r="M15" i="76"/>
  <c r="M16" i="76"/>
  <c r="M17" i="76"/>
  <c r="M18" i="76"/>
  <c r="M19" i="76"/>
  <c r="M20" i="76"/>
  <c r="M21" i="76"/>
  <c r="M22" i="76"/>
  <c r="M23" i="76"/>
  <c r="M24" i="76"/>
  <c r="M25" i="76"/>
  <c r="M26" i="76"/>
  <c r="M27" i="76"/>
  <c r="M28" i="76"/>
  <c r="M29" i="76"/>
  <c r="M30" i="76"/>
  <c r="M31" i="76"/>
  <c r="M32" i="76"/>
  <c r="M33" i="76"/>
  <c r="M34" i="76"/>
  <c r="M35" i="76"/>
  <c r="M36" i="76"/>
  <c r="M37" i="76"/>
  <c r="M38" i="76"/>
  <c r="M39" i="76"/>
  <c r="M40" i="76"/>
  <c r="M41" i="76"/>
  <c r="M42" i="76"/>
  <c r="M43" i="76"/>
  <c r="M44" i="76"/>
  <c r="M45" i="76"/>
  <c r="M46" i="76"/>
  <c r="M47" i="76"/>
  <c r="M48" i="76"/>
  <c r="M49" i="76"/>
  <c r="L6" i="76"/>
  <c r="L7" i="76"/>
  <c r="L8" i="76"/>
  <c r="L9" i="76"/>
  <c r="L10" i="76"/>
  <c r="L11" i="76"/>
  <c r="L12" i="76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30" i="76"/>
  <c r="L31" i="76"/>
  <c r="L32" i="76"/>
  <c r="L33" i="76"/>
  <c r="L34" i="76"/>
  <c r="L35" i="76"/>
  <c r="L36" i="76"/>
  <c r="L37" i="76"/>
  <c r="L38" i="76"/>
  <c r="L39" i="76"/>
  <c r="L40" i="76"/>
  <c r="L41" i="76"/>
  <c r="L42" i="76"/>
  <c r="L43" i="76"/>
  <c r="L44" i="76"/>
  <c r="L45" i="76"/>
  <c r="L46" i="76"/>
  <c r="L47" i="76"/>
  <c r="L48" i="76"/>
  <c r="L49" i="76"/>
  <c r="J6" i="76"/>
  <c r="J7" i="76"/>
  <c r="J8" i="76"/>
  <c r="J9" i="76"/>
  <c r="J10" i="76"/>
  <c r="J11" i="76"/>
  <c r="J12" i="76"/>
  <c r="J13" i="76"/>
  <c r="J14" i="76"/>
  <c r="J15" i="76"/>
  <c r="J16" i="76"/>
  <c r="J17" i="76"/>
  <c r="J18" i="76"/>
  <c r="J19" i="76"/>
  <c r="J20" i="76"/>
  <c r="J21" i="76"/>
  <c r="J22" i="76"/>
  <c r="J23" i="76"/>
  <c r="J24" i="76"/>
  <c r="J25" i="76"/>
  <c r="J26" i="76"/>
  <c r="J27" i="76"/>
  <c r="J28" i="76"/>
  <c r="J29" i="76"/>
  <c r="J30" i="76"/>
  <c r="J31" i="76"/>
  <c r="J32" i="76"/>
  <c r="J33" i="76"/>
  <c r="J34" i="76"/>
  <c r="J35" i="76"/>
  <c r="J36" i="76"/>
  <c r="J37" i="76"/>
  <c r="J38" i="76"/>
  <c r="J39" i="76"/>
  <c r="J40" i="76"/>
  <c r="J41" i="76"/>
  <c r="J42" i="76"/>
  <c r="J43" i="76"/>
  <c r="J44" i="76"/>
  <c r="J45" i="76"/>
  <c r="J46" i="76"/>
  <c r="J47" i="76"/>
  <c r="J48" i="76"/>
  <c r="J49" i="76"/>
  <c r="I6" i="76"/>
  <c r="I7" i="76"/>
  <c r="I8" i="76"/>
  <c r="I9" i="76"/>
  <c r="I10" i="76"/>
  <c r="I11" i="76"/>
  <c r="I12" i="76"/>
  <c r="I13" i="76"/>
  <c r="I14" i="76"/>
  <c r="I15" i="76"/>
  <c r="I16" i="76"/>
  <c r="I17" i="76"/>
  <c r="I18" i="76"/>
  <c r="I19" i="76"/>
  <c r="I20" i="76"/>
  <c r="I21" i="76"/>
  <c r="I22" i="76"/>
  <c r="I23" i="76"/>
  <c r="I24" i="76"/>
  <c r="I25" i="76"/>
  <c r="I26" i="76"/>
  <c r="I27" i="76"/>
  <c r="I28" i="76"/>
  <c r="I29" i="76"/>
  <c r="I30" i="76"/>
  <c r="I31" i="76"/>
  <c r="I32" i="76"/>
  <c r="I33" i="76"/>
  <c r="I34" i="76"/>
  <c r="I35" i="76"/>
  <c r="I36" i="76"/>
  <c r="I37" i="76"/>
  <c r="I38" i="76"/>
  <c r="I39" i="76"/>
  <c r="I40" i="76"/>
  <c r="I41" i="76"/>
  <c r="I42" i="76"/>
  <c r="I43" i="76"/>
  <c r="I44" i="76"/>
  <c r="I45" i="76"/>
  <c r="I46" i="76"/>
  <c r="I47" i="76"/>
  <c r="I48" i="76"/>
  <c r="I49" i="76"/>
  <c r="H6" i="76"/>
  <c r="H7" i="76"/>
  <c r="H8" i="76"/>
  <c r="H9" i="76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H31" i="76"/>
  <c r="H32" i="76"/>
  <c r="H33" i="76"/>
  <c r="H34" i="76"/>
  <c r="H35" i="76"/>
  <c r="H36" i="76"/>
  <c r="H37" i="76"/>
  <c r="H38" i="76"/>
  <c r="H39" i="76"/>
  <c r="H40" i="76"/>
  <c r="H41" i="76"/>
  <c r="H42" i="76"/>
  <c r="H43" i="76"/>
  <c r="H44" i="76"/>
  <c r="H45" i="76"/>
  <c r="H46" i="76"/>
  <c r="H47" i="76"/>
  <c r="H48" i="76"/>
  <c r="H49" i="76"/>
  <c r="G6" i="76"/>
  <c r="G7" i="76"/>
  <c r="G8" i="76"/>
  <c r="G9" i="76"/>
  <c r="G10" i="76"/>
  <c r="G11" i="76"/>
  <c r="G12" i="76"/>
  <c r="G13" i="76"/>
  <c r="G14" i="76"/>
  <c r="G15" i="76"/>
  <c r="G16" i="76"/>
  <c r="G17" i="76"/>
  <c r="G18" i="76"/>
  <c r="G19" i="76"/>
  <c r="G20" i="76"/>
  <c r="G21" i="76"/>
  <c r="G22" i="76"/>
  <c r="G23" i="76"/>
  <c r="G24" i="76"/>
  <c r="G25" i="76"/>
  <c r="G26" i="76"/>
  <c r="G27" i="76"/>
  <c r="G28" i="76"/>
  <c r="G29" i="76"/>
  <c r="G30" i="76"/>
  <c r="G31" i="76"/>
  <c r="G32" i="76"/>
  <c r="G33" i="76"/>
  <c r="G34" i="76"/>
  <c r="G35" i="76"/>
  <c r="G36" i="76"/>
  <c r="G37" i="76"/>
  <c r="G38" i="76"/>
  <c r="G39" i="76"/>
  <c r="G40" i="76"/>
  <c r="G41" i="76"/>
  <c r="G42" i="76"/>
  <c r="G43" i="76"/>
  <c r="G44" i="76"/>
  <c r="G45" i="76"/>
  <c r="G46" i="76"/>
  <c r="G47" i="76"/>
  <c r="G48" i="76"/>
  <c r="G49" i="76"/>
  <c r="F6" i="76"/>
  <c r="F7" i="76"/>
  <c r="F8" i="76"/>
  <c r="F9" i="76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24" i="76"/>
  <c r="F25" i="76"/>
  <c r="F26" i="76"/>
  <c r="F27" i="76"/>
  <c r="F28" i="76"/>
  <c r="F29" i="76"/>
  <c r="F30" i="76"/>
  <c r="F31" i="76"/>
  <c r="F32" i="76"/>
  <c r="F33" i="76"/>
  <c r="F34" i="76"/>
  <c r="F35" i="76"/>
  <c r="F36" i="76"/>
  <c r="F37" i="76"/>
  <c r="F38" i="76"/>
  <c r="F39" i="76"/>
  <c r="F40" i="76"/>
  <c r="F41" i="76"/>
  <c r="F42" i="76"/>
  <c r="F43" i="76"/>
  <c r="F44" i="76"/>
  <c r="F45" i="76"/>
  <c r="F46" i="76"/>
  <c r="F47" i="76"/>
  <c r="F48" i="76"/>
  <c r="F49" i="76"/>
  <c r="E6" i="76"/>
  <c r="E7" i="76"/>
  <c r="E8" i="76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33" i="76"/>
  <c r="D34" i="76"/>
  <c r="D35" i="76"/>
  <c r="D36" i="76"/>
  <c r="D37" i="76"/>
  <c r="D38" i="76"/>
  <c r="D39" i="76"/>
  <c r="D40" i="76"/>
  <c r="D41" i="76"/>
  <c r="D42" i="76"/>
  <c r="D43" i="76"/>
  <c r="D44" i="76"/>
  <c r="D45" i="76"/>
  <c r="D46" i="76"/>
  <c r="D47" i="76"/>
  <c r="D48" i="76"/>
  <c r="D49" i="76"/>
  <c r="C6" i="76"/>
  <c r="U6" i="76" s="1"/>
  <c r="V6" i="76" s="1"/>
  <c r="C7" i="76"/>
  <c r="U7" i="76" s="1"/>
  <c r="V7" i="76" s="1"/>
  <c r="C8" i="76"/>
  <c r="U8" i="76" s="1"/>
  <c r="V8" i="76" s="1"/>
  <c r="C9" i="76"/>
  <c r="U9" i="76" s="1"/>
  <c r="V9" i="76" s="1"/>
  <c r="C10" i="76"/>
  <c r="U10" i="76" s="1"/>
  <c r="V10" i="76" s="1"/>
  <c r="C11" i="76"/>
  <c r="U11" i="76" s="1"/>
  <c r="V11" i="76" s="1"/>
  <c r="C12" i="76"/>
  <c r="U12" i="76" s="1"/>
  <c r="V12" i="76" s="1"/>
  <c r="C13" i="76"/>
  <c r="U13" i="76" s="1"/>
  <c r="V13" i="76" s="1"/>
  <c r="C14" i="76"/>
  <c r="U14" i="76" s="1"/>
  <c r="V14" i="76" s="1"/>
  <c r="C15" i="76"/>
  <c r="U15" i="76" s="1"/>
  <c r="V15" i="76" s="1"/>
  <c r="C16" i="76"/>
  <c r="U16" i="76" s="1"/>
  <c r="V16" i="76" s="1"/>
  <c r="C17" i="76"/>
  <c r="U17" i="76" s="1"/>
  <c r="V17" i="76" s="1"/>
  <c r="C18" i="76"/>
  <c r="U18" i="76" s="1"/>
  <c r="V18" i="76" s="1"/>
  <c r="C19" i="76"/>
  <c r="C20" i="76"/>
  <c r="C21" i="76"/>
  <c r="U21" i="76" s="1"/>
  <c r="V21" i="76" s="1"/>
  <c r="C22" i="76"/>
  <c r="U22" i="76" s="1"/>
  <c r="V22" i="76" s="1"/>
  <c r="C23" i="76"/>
  <c r="U23" i="76" s="1"/>
  <c r="V23" i="76" s="1"/>
  <c r="C24" i="76"/>
  <c r="U24" i="76" s="1"/>
  <c r="V24" i="76" s="1"/>
  <c r="C25" i="76"/>
  <c r="U25" i="76" s="1"/>
  <c r="V25" i="76" s="1"/>
  <c r="C26" i="76"/>
  <c r="U26" i="76" s="1"/>
  <c r="V26" i="76" s="1"/>
  <c r="C27" i="76"/>
  <c r="U27" i="76" s="1"/>
  <c r="V27" i="76" s="1"/>
  <c r="C28" i="76"/>
  <c r="U28" i="76" s="1"/>
  <c r="V28" i="76" s="1"/>
  <c r="C29" i="76"/>
  <c r="U29" i="76" s="1"/>
  <c r="V29" i="76" s="1"/>
  <c r="C30" i="76"/>
  <c r="U30" i="76" s="1"/>
  <c r="V30" i="76" s="1"/>
  <c r="C31" i="76"/>
  <c r="U31" i="76" s="1"/>
  <c r="V31" i="76" s="1"/>
  <c r="C32" i="76"/>
  <c r="U32" i="76" s="1"/>
  <c r="V32" i="76" s="1"/>
  <c r="C33" i="76"/>
  <c r="U33" i="76" s="1"/>
  <c r="V33" i="76" s="1"/>
  <c r="C34" i="76"/>
  <c r="U34" i="76" s="1"/>
  <c r="V34" i="76" s="1"/>
  <c r="C35" i="76"/>
  <c r="U35" i="76" s="1"/>
  <c r="V35" i="76" s="1"/>
  <c r="C36" i="76"/>
  <c r="U36" i="76" s="1"/>
  <c r="V36" i="76" s="1"/>
  <c r="C37" i="76"/>
  <c r="U37" i="76" s="1"/>
  <c r="V37" i="76" s="1"/>
  <c r="C38" i="76"/>
  <c r="U38" i="76" s="1"/>
  <c r="V38" i="76" s="1"/>
  <c r="C39" i="76"/>
  <c r="U39" i="76" s="1"/>
  <c r="V39" i="76" s="1"/>
  <c r="C40" i="76"/>
  <c r="C41" i="76"/>
  <c r="U41" i="76" s="1"/>
  <c r="V41" i="76" s="1"/>
  <c r="C42" i="76"/>
  <c r="U42" i="76" s="1"/>
  <c r="V42" i="76" s="1"/>
  <c r="C43" i="76"/>
  <c r="U43" i="76" s="1"/>
  <c r="V43" i="76" s="1"/>
  <c r="C44" i="76"/>
  <c r="U44" i="76" s="1"/>
  <c r="V44" i="76" s="1"/>
  <c r="C45" i="76"/>
  <c r="U45" i="76" s="1"/>
  <c r="V45" i="76" s="1"/>
  <c r="C46" i="76"/>
  <c r="U46" i="76" s="1"/>
  <c r="V46" i="76" s="1"/>
  <c r="C47" i="76"/>
  <c r="U47" i="76" s="1"/>
  <c r="V47" i="76" s="1"/>
  <c r="C48" i="76"/>
  <c r="U48" i="76" s="1"/>
  <c r="V48" i="76" s="1"/>
  <c r="C49" i="76"/>
  <c r="U49" i="76" s="1"/>
  <c r="V49" i="76" s="1"/>
  <c r="S5" i="76"/>
  <c r="R5" i="76"/>
  <c r="Q5" i="76"/>
  <c r="P5" i="76"/>
  <c r="O5" i="76"/>
  <c r="N5" i="76"/>
  <c r="M5" i="76"/>
  <c r="L5" i="76"/>
  <c r="J5" i="76"/>
  <c r="I5" i="76"/>
  <c r="H5" i="76"/>
  <c r="G5" i="76"/>
  <c r="F5" i="76"/>
  <c r="E5" i="76"/>
  <c r="D5" i="76"/>
  <c r="C5" i="76"/>
  <c r="S6" i="77"/>
  <c r="S7" i="77"/>
  <c r="S8" i="77"/>
  <c r="S9" i="77"/>
  <c r="S10" i="77"/>
  <c r="S11" i="77"/>
  <c r="S12" i="77"/>
  <c r="S13" i="77"/>
  <c r="S14" i="77"/>
  <c r="S15" i="77"/>
  <c r="S16" i="77"/>
  <c r="S17" i="77"/>
  <c r="S18" i="77"/>
  <c r="S19" i="77"/>
  <c r="S20" i="77"/>
  <c r="S21" i="77"/>
  <c r="S22" i="77"/>
  <c r="S23" i="77"/>
  <c r="S24" i="77"/>
  <c r="S25" i="77"/>
  <c r="S26" i="77"/>
  <c r="S27" i="77"/>
  <c r="S28" i="77"/>
  <c r="S29" i="77"/>
  <c r="S30" i="77"/>
  <c r="S31" i="77"/>
  <c r="S32" i="77"/>
  <c r="S33" i="77"/>
  <c r="S34" i="77"/>
  <c r="S35" i="77"/>
  <c r="S36" i="77"/>
  <c r="S37" i="77"/>
  <c r="S38" i="77"/>
  <c r="S39" i="77"/>
  <c r="S40" i="77"/>
  <c r="S41" i="77"/>
  <c r="S42" i="77"/>
  <c r="S43" i="77"/>
  <c r="S44" i="77"/>
  <c r="S45" i="77"/>
  <c r="S46" i="77"/>
  <c r="S47" i="77"/>
  <c r="S48" i="77"/>
  <c r="S49" i="77"/>
  <c r="R6" i="77"/>
  <c r="R7" i="77"/>
  <c r="R8" i="77"/>
  <c r="R9" i="77"/>
  <c r="R10" i="77"/>
  <c r="R11" i="77"/>
  <c r="R12" i="77"/>
  <c r="R13" i="77"/>
  <c r="R14" i="77"/>
  <c r="R15" i="77"/>
  <c r="R16" i="77"/>
  <c r="R17" i="77"/>
  <c r="R18" i="77"/>
  <c r="R19" i="77"/>
  <c r="R20" i="77"/>
  <c r="R21" i="77"/>
  <c r="R22" i="77"/>
  <c r="R23" i="77"/>
  <c r="R24" i="77"/>
  <c r="R25" i="77"/>
  <c r="R26" i="77"/>
  <c r="R27" i="77"/>
  <c r="R28" i="77"/>
  <c r="R29" i="77"/>
  <c r="R30" i="77"/>
  <c r="R31" i="77"/>
  <c r="R32" i="77"/>
  <c r="R33" i="77"/>
  <c r="R34" i="77"/>
  <c r="R35" i="77"/>
  <c r="R36" i="77"/>
  <c r="R37" i="77"/>
  <c r="R38" i="77"/>
  <c r="R39" i="77"/>
  <c r="R40" i="77"/>
  <c r="R41" i="77"/>
  <c r="R42" i="77"/>
  <c r="R43" i="77"/>
  <c r="R44" i="77"/>
  <c r="R45" i="77"/>
  <c r="R46" i="77"/>
  <c r="R47" i="77"/>
  <c r="R48" i="77"/>
  <c r="R49" i="77"/>
  <c r="Q6" i="77"/>
  <c r="Q7" i="77"/>
  <c r="Q8" i="77"/>
  <c r="Q9" i="77"/>
  <c r="Q10" i="77"/>
  <c r="Q11" i="77"/>
  <c r="Q12" i="77"/>
  <c r="Q13" i="77"/>
  <c r="Q14" i="77"/>
  <c r="Q15" i="77"/>
  <c r="Q16" i="77"/>
  <c r="Q17" i="77"/>
  <c r="Q18" i="77"/>
  <c r="Q19" i="77"/>
  <c r="Q20" i="77"/>
  <c r="Q21" i="77"/>
  <c r="Q22" i="77"/>
  <c r="Q23" i="77"/>
  <c r="Q24" i="77"/>
  <c r="Q25" i="77"/>
  <c r="Q26" i="77"/>
  <c r="Q27" i="77"/>
  <c r="Q28" i="77"/>
  <c r="Q29" i="77"/>
  <c r="Q30" i="77"/>
  <c r="Q31" i="77"/>
  <c r="Q32" i="77"/>
  <c r="Q33" i="77"/>
  <c r="Q34" i="77"/>
  <c r="Q35" i="77"/>
  <c r="Q36" i="77"/>
  <c r="Q37" i="77"/>
  <c r="Q38" i="77"/>
  <c r="Q39" i="77"/>
  <c r="Q40" i="77"/>
  <c r="Q41" i="77"/>
  <c r="Q42" i="77"/>
  <c r="Q43" i="77"/>
  <c r="Q44" i="77"/>
  <c r="Q45" i="77"/>
  <c r="Q46" i="77"/>
  <c r="Q47" i="77"/>
  <c r="Q48" i="77"/>
  <c r="Q49" i="77"/>
  <c r="P6" i="77"/>
  <c r="P7" i="77"/>
  <c r="P8" i="77"/>
  <c r="P9" i="77"/>
  <c r="P10" i="77"/>
  <c r="P11" i="77"/>
  <c r="P12" i="77"/>
  <c r="P13" i="77"/>
  <c r="P14" i="77"/>
  <c r="P15" i="77"/>
  <c r="P16" i="77"/>
  <c r="P17" i="77"/>
  <c r="P18" i="77"/>
  <c r="P19" i="77"/>
  <c r="P20" i="77"/>
  <c r="P21" i="77"/>
  <c r="P22" i="77"/>
  <c r="P23" i="77"/>
  <c r="P24" i="77"/>
  <c r="P25" i="77"/>
  <c r="P26" i="77"/>
  <c r="P27" i="77"/>
  <c r="P28" i="77"/>
  <c r="P29" i="77"/>
  <c r="P30" i="77"/>
  <c r="P31" i="77"/>
  <c r="P32" i="77"/>
  <c r="P33" i="77"/>
  <c r="P34" i="77"/>
  <c r="P35" i="77"/>
  <c r="P36" i="77"/>
  <c r="P37" i="77"/>
  <c r="P38" i="77"/>
  <c r="P39" i="77"/>
  <c r="P40" i="77"/>
  <c r="P41" i="77"/>
  <c r="P42" i="77"/>
  <c r="P43" i="77"/>
  <c r="P44" i="77"/>
  <c r="P45" i="77"/>
  <c r="P46" i="77"/>
  <c r="P47" i="77"/>
  <c r="P48" i="77"/>
  <c r="P49" i="77"/>
  <c r="O6" i="77"/>
  <c r="O7" i="77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21" i="77"/>
  <c r="O22" i="77"/>
  <c r="O23" i="77"/>
  <c r="O24" i="77"/>
  <c r="O25" i="77"/>
  <c r="O26" i="77"/>
  <c r="O27" i="77"/>
  <c r="O28" i="77"/>
  <c r="O29" i="77"/>
  <c r="O30" i="77"/>
  <c r="O31" i="77"/>
  <c r="O32" i="77"/>
  <c r="O33" i="77"/>
  <c r="O34" i="77"/>
  <c r="O35" i="77"/>
  <c r="O36" i="77"/>
  <c r="O37" i="77"/>
  <c r="O38" i="77"/>
  <c r="O39" i="77"/>
  <c r="O40" i="77"/>
  <c r="O41" i="77"/>
  <c r="O42" i="77"/>
  <c r="O43" i="77"/>
  <c r="O44" i="77"/>
  <c r="O45" i="77"/>
  <c r="O46" i="77"/>
  <c r="O47" i="77"/>
  <c r="O48" i="77"/>
  <c r="O49" i="77"/>
  <c r="N6" i="77"/>
  <c r="N7" i="77"/>
  <c r="N8" i="77"/>
  <c r="N9" i="77"/>
  <c r="N10" i="77"/>
  <c r="N11" i="77"/>
  <c r="N12" i="77"/>
  <c r="N13" i="77"/>
  <c r="N14" i="77"/>
  <c r="N15" i="77"/>
  <c r="N16" i="77"/>
  <c r="N17" i="77"/>
  <c r="N18" i="77"/>
  <c r="N19" i="77"/>
  <c r="N20" i="77"/>
  <c r="N21" i="77"/>
  <c r="N22" i="77"/>
  <c r="N23" i="77"/>
  <c r="N24" i="77"/>
  <c r="N25" i="77"/>
  <c r="N26" i="77"/>
  <c r="N27" i="77"/>
  <c r="N28" i="77"/>
  <c r="N29" i="77"/>
  <c r="N30" i="77"/>
  <c r="N31" i="77"/>
  <c r="N32" i="77"/>
  <c r="N33" i="77"/>
  <c r="N34" i="77"/>
  <c r="N35" i="77"/>
  <c r="N36" i="77"/>
  <c r="N37" i="77"/>
  <c r="N38" i="77"/>
  <c r="N39" i="77"/>
  <c r="N40" i="77"/>
  <c r="N41" i="77"/>
  <c r="N42" i="77"/>
  <c r="N43" i="77"/>
  <c r="N44" i="77"/>
  <c r="N45" i="77"/>
  <c r="N46" i="77"/>
  <c r="N47" i="77"/>
  <c r="N48" i="77"/>
  <c r="N49" i="77"/>
  <c r="M6" i="77"/>
  <c r="M7" i="77"/>
  <c r="M8" i="77"/>
  <c r="M9" i="77"/>
  <c r="M10" i="77"/>
  <c r="M11" i="77"/>
  <c r="M12" i="77"/>
  <c r="M13" i="77"/>
  <c r="M14" i="77"/>
  <c r="M15" i="77"/>
  <c r="M16" i="77"/>
  <c r="M17" i="77"/>
  <c r="M18" i="77"/>
  <c r="M19" i="77"/>
  <c r="M20" i="77"/>
  <c r="M21" i="77"/>
  <c r="M22" i="77"/>
  <c r="M23" i="77"/>
  <c r="M24" i="77"/>
  <c r="M25" i="77"/>
  <c r="M26" i="77"/>
  <c r="M27" i="77"/>
  <c r="M28" i="77"/>
  <c r="M29" i="77"/>
  <c r="M30" i="77"/>
  <c r="M31" i="77"/>
  <c r="M32" i="77"/>
  <c r="M33" i="77"/>
  <c r="M34" i="77"/>
  <c r="M35" i="77"/>
  <c r="M36" i="77"/>
  <c r="M37" i="77"/>
  <c r="M38" i="77"/>
  <c r="M39" i="77"/>
  <c r="M40" i="77"/>
  <c r="M41" i="77"/>
  <c r="M42" i="77"/>
  <c r="M43" i="77"/>
  <c r="M44" i="77"/>
  <c r="M45" i="77"/>
  <c r="M46" i="77"/>
  <c r="M47" i="77"/>
  <c r="M48" i="77"/>
  <c r="M49" i="77"/>
  <c r="L6" i="77"/>
  <c r="L7" i="77"/>
  <c r="L8" i="77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27" i="77"/>
  <c r="L28" i="77"/>
  <c r="L29" i="77"/>
  <c r="L30" i="77"/>
  <c r="L31" i="77"/>
  <c r="L32" i="77"/>
  <c r="L33" i="77"/>
  <c r="L34" i="77"/>
  <c r="L35" i="77"/>
  <c r="L36" i="77"/>
  <c r="L37" i="77"/>
  <c r="L38" i="77"/>
  <c r="L39" i="77"/>
  <c r="L40" i="77"/>
  <c r="L41" i="77"/>
  <c r="L42" i="77"/>
  <c r="L43" i="77"/>
  <c r="L44" i="77"/>
  <c r="L45" i="77"/>
  <c r="L46" i="77"/>
  <c r="L47" i="77"/>
  <c r="L48" i="77"/>
  <c r="L49" i="77"/>
  <c r="J6" i="77"/>
  <c r="J7" i="77"/>
  <c r="J8" i="77"/>
  <c r="J9" i="77"/>
  <c r="J10" i="77"/>
  <c r="J11" i="77"/>
  <c r="J12" i="77"/>
  <c r="J13" i="77"/>
  <c r="J14" i="77"/>
  <c r="J15" i="77"/>
  <c r="J16" i="77"/>
  <c r="J17" i="77"/>
  <c r="J18" i="77"/>
  <c r="J19" i="77"/>
  <c r="J20" i="77"/>
  <c r="J21" i="77"/>
  <c r="J22" i="77"/>
  <c r="J23" i="77"/>
  <c r="J24" i="77"/>
  <c r="J25" i="77"/>
  <c r="J26" i="77"/>
  <c r="J27" i="77"/>
  <c r="J28" i="77"/>
  <c r="J29" i="77"/>
  <c r="J30" i="77"/>
  <c r="J31" i="77"/>
  <c r="J32" i="77"/>
  <c r="J33" i="77"/>
  <c r="J34" i="77"/>
  <c r="J35" i="77"/>
  <c r="J36" i="77"/>
  <c r="J37" i="77"/>
  <c r="J38" i="77"/>
  <c r="J39" i="77"/>
  <c r="J40" i="77"/>
  <c r="J41" i="77"/>
  <c r="J42" i="77"/>
  <c r="J43" i="77"/>
  <c r="J44" i="77"/>
  <c r="J45" i="77"/>
  <c r="J46" i="77"/>
  <c r="J47" i="77"/>
  <c r="J48" i="77"/>
  <c r="J49" i="77"/>
  <c r="I6" i="77"/>
  <c r="I7" i="77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30" i="77"/>
  <c r="I31" i="77"/>
  <c r="I32" i="77"/>
  <c r="I33" i="77"/>
  <c r="I34" i="77"/>
  <c r="I35" i="77"/>
  <c r="I36" i="77"/>
  <c r="I37" i="77"/>
  <c r="I38" i="77"/>
  <c r="I39" i="77"/>
  <c r="I40" i="77"/>
  <c r="I41" i="77"/>
  <c r="I42" i="77"/>
  <c r="I43" i="77"/>
  <c r="I44" i="77"/>
  <c r="I45" i="77"/>
  <c r="I46" i="77"/>
  <c r="I47" i="77"/>
  <c r="I48" i="77"/>
  <c r="I49" i="77"/>
  <c r="H6" i="77"/>
  <c r="H7" i="77"/>
  <c r="H8" i="77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30" i="77"/>
  <c r="H31" i="77"/>
  <c r="H32" i="77"/>
  <c r="H33" i="77"/>
  <c r="H34" i="77"/>
  <c r="H35" i="77"/>
  <c r="H36" i="77"/>
  <c r="H37" i="77"/>
  <c r="H38" i="77"/>
  <c r="H39" i="77"/>
  <c r="H40" i="77"/>
  <c r="H41" i="77"/>
  <c r="H42" i="77"/>
  <c r="H43" i="77"/>
  <c r="H44" i="77"/>
  <c r="H45" i="77"/>
  <c r="H46" i="77"/>
  <c r="H47" i="77"/>
  <c r="H48" i="77"/>
  <c r="H49" i="77"/>
  <c r="G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30" i="77"/>
  <c r="G31" i="77"/>
  <c r="G32" i="77"/>
  <c r="G33" i="77"/>
  <c r="G34" i="77"/>
  <c r="G35" i="77"/>
  <c r="G36" i="77"/>
  <c r="G37" i="77"/>
  <c r="G38" i="77"/>
  <c r="G39" i="77"/>
  <c r="G40" i="77"/>
  <c r="G41" i="77"/>
  <c r="G42" i="77"/>
  <c r="G43" i="77"/>
  <c r="G44" i="77"/>
  <c r="G45" i="77"/>
  <c r="G46" i="77"/>
  <c r="G47" i="77"/>
  <c r="G48" i="77"/>
  <c r="G49" i="77"/>
  <c r="F6" i="77"/>
  <c r="F7" i="77"/>
  <c r="F8" i="77"/>
  <c r="F9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30" i="77"/>
  <c r="F31" i="77"/>
  <c r="F32" i="77"/>
  <c r="F33" i="77"/>
  <c r="F34" i="77"/>
  <c r="F35" i="77"/>
  <c r="F36" i="77"/>
  <c r="F37" i="77"/>
  <c r="F38" i="77"/>
  <c r="F39" i="77"/>
  <c r="F40" i="77"/>
  <c r="F41" i="77"/>
  <c r="F42" i="77"/>
  <c r="F43" i="77"/>
  <c r="F44" i="77"/>
  <c r="F45" i="77"/>
  <c r="F46" i="77"/>
  <c r="F47" i="77"/>
  <c r="F48" i="77"/>
  <c r="F49" i="77"/>
  <c r="E6" i="77"/>
  <c r="E7" i="77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29" i="77"/>
  <c r="D30" i="77"/>
  <c r="D31" i="77"/>
  <c r="D32" i="77"/>
  <c r="D33" i="77"/>
  <c r="D34" i="77"/>
  <c r="D35" i="77"/>
  <c r="D36" i="77"/>
  <c r="D37" i="77"/>
  <c r="D38" i="77"/>
  <c r="D39" i="77"/>
  <c r="D40" i="77"/>
  <c r="D41" i="77"/>
  <c r="D42" i="77"/>
  <c r="D43" i="77"/>
  <c r="D44" i="77"/>
  <c r="D45" i="77"/>
  <c r="D46" i="77"/>
  <c r="D47" i="77"/>
  <c r="D48" i="77"/>
  <c r="D49" i="77"/>
  <c r="C6" i="77"/>
  <c r="U6" i="77" s="1"/>
  <c r="V6" i="77" s="1"/>
  <c r="C7" i="77"/>
  <c r="U7" i="77" s="1"/>
  <c r="V7" i="77" s="1"/>
  <c r="C8" i="77"/>
  <c r="U8" i="77" s="1"/>
  <c r="V8" i="77" s="1"/>
  <c r="C9" i="77"/>
  <c r="U9" i="77" s="1"/>
  <c r="V9" i="77" s="1"/>
  <c r="C10" i="77"/>
  <c r="U10" i="77" s="1"/>
  <c r="V10" i="77" s="1"/>
  <c r="C11" i="77"/>
  <c r="U11" i="77" s="1"/>
  <c r="V11" i="77" s="1"/>
  <c r="C12" i="77"/>
  <c r="U12" i="77" s="1"/>
  <c r="V12" i="77" s="1"/>
  <c r="C13" i="77"/>
  <c r="U13" i="77" s="1"/>
  <c r="V13" i="77" s="1"/>
  <c r="C14" i="77"/>
  <c r="U14" i="77" s="1"/>
  <c r="V14" i="77" s="1"/>
  <c r="C15" i="77"/>
  <c r="U15" i="77" s="1"/>
  <c r="V15" i="77" s="1"/>
  <c r="C16" i="77"/>
  <c r="U16" i="77" s="1"/>
  <c r="V16" i="77" s="1"/>
  <c r="C17" i="77"/>
  <c r="U17" i="77" s="1"/>
  <c r="V17" i="77" s="1"/>
  <c r="C18" i="77"/>
  <c r="U18" i="77" s="1"/>
  <c r="V18" i="77" s="1"/>
  <c r="C19" i="77"/>
  <c r="U19" i="77" s="1"/>
  <c r="V19" i="77" s="1"/>
  <c r="C20" i="77"/>
  <c r="U20" i="77" s="1"/>
  <c r="V20" i="77" s="1"/>
  <c r="C21" i="77"/>
  <c r="U21" i="77" s="1"/>
  <c r="V21" i="77" s="1"/>
  <c r="C22" i="77"/>
  <c r="U22" i="77" s="1"/>
  <c r="V22" i="77" s="1"/>
  <c r="C23" i="77"/>
  <c r="U23" i="77" s="1"/>
  <c r="V23" i="77" s="1"/>
  <c r="C24" i="77"/>
  <c r="U24" i="77" s="1"/>
  <c r="V24" i="77" s="1"/>
  <c r="C25" i="77"/>
  <c r="U25" i="77" s="1"/>
  <c r="V25" i="77" s="1"/>
  <c r="C26" i="77"/>
  <c r="U26" i="77" s="1"/>
  <c r="V26" i="77" s="1"/>
  <c r="C27" i="77"/>
  <c r="U27" i="77" s="1"/>
  <c r="V27" i="77" s="1"/>
  <c r="C28" i="77"/>
  <c r="U28" i="77" s="1"/>
  <c r="V28" i="77" s="1"/>
  <c r="C29" i="77"/>
  <c r="U29" i="77" s="1"/>
  <c r="V29" i="77" s="1"/>
  <c r="C30" i="77"/>
  <c r="U30" i="77" s="1"/>
  <c r="V30" i="77" s="1"/>
  <c r="C31" i="77"/>
  <c r="U31" i="77" s="1"/>
  <c r="V31" i="77" s="1"/>
  <c r="C32" i="77"/>
  <c r="U32" i="77" s="1"/>
  <c r="V32" i="77" s="1"/>
  <c r="C33" i="77"/>
  <c r="U33" i="77" s="1"/>
  <c r="V33" i="77" s="1"/>
  <c r="C34" i="77"/>
  <c r="U34" i="77" s="1"/>
  <c r="V34" i="77" s="1"/>
  <c r="C35" i="77"/>
  <c r="U35" i="77" s="1"/>
  <c r="V35" i="77" s="1"/>
  <c r="C36" i="77"/>
  <c r="U36" i="77" s="1"/>
  <c r="V36" i="77" s="1"/>
  <c r="C37" i="77"/>
  <c r="U37" i="77" s="1"/>
  <c r="V37" i="77" s="1"/>
  <c r="C38" i="77"/>
  <c r="U38" i="77" s="1"/>
  <c r="V38" i="77" s="1"/>
  <c r="C39" i="77"/>
  <c r="U39" i="77" s="1"/>
  <c r="V39" i="77" s="1"/>
  <c r="C40" i="77"/>
  <c r="U40" i="77" s="1"/>
  <c r="V40" i="77" s="1"/>
  <c r="C41" i="77"/>
  <c r="U41" i="77" s="1"/>
  <c r="V41" i="77" s="1"/>
  <c r="C42" i="77"/>
  <c r="U42" i="77" s="1"/>
  <c r="V42" i="77" s="1"/>
  <c r="C43" i="77"/>
  <c r="U43" i="77" s="1"/>
  <c r="V43" i="77" s="1"/>
  <c r="C44" i="77"/>
  <c r="U44" i="77" s="1"/>
  <c r="V44" i="77" s="1"/>
  <c r="C45" i="77"/>
  <c r="C46" i="77"/>
  <c r="U46" i="77" s="1"/>
  <c r="V46" i="77" s="1"/>
  <c r="C47" i="77"/>
  <c r="U47" i="77" s="1"/>
  <c r="V47" i="77" s="1"/>
  <c r="C48" i="77"/>
  <c r="U48" i="77" s="1"/>
  <c r="V48" i="77" s="1"/>
  <c r="C49" i="77"/>
  <c r="U49" i="77" s="1"/>
  <c r="V49" i="77" s="1"/>
  <c r="S5" i="77"/>
  <c r="R5" i="77"/>
  <c r="Q5" i="77"/>
  <c r="P5" i="77"/>
  <c r="O5" i="77"/>
  <c r="N5" i="77"/>
  <c r="M5" i="77"/>
  <c r="L5" i="77"/>
  <c r="J5" i="77"/>
  <c r="I5" i="77"/>
  <c r="H5" i="77"/>
  <c r="G5" i="77"/>
  <c r="F5" i="77"/>
  <c r="E5" i="77"/>
  <c r="D5" i="77"/>
  <c r="C5" i="77"/>
  <c r="S6" i="78"/>
  <c r="S7" i="78"/>
  <c r="S8" i="78"/>
  <c r="S9" i="78"/>
  <c r="S10" i="78"/>
  <c r="S11" i="78"/>
  <c r="S12" i="78"/>
  <c r="S13" i="78"/>
  <c r="S14" i="78"/>
  <c r="S15" i="78"/>
  <c r="S16" i="78"/>
  <c r="S17" i="78"/>
  <c r="S18" i="78"/>
  <c r="S19" i="78"/>
  <c r="S20" i="78"/>
  <c r="S21" i="78"/>
  <c r="S22" i="78"/>
  <c r="S23" i="78"/>
  <c r="S24" i="78"/>
  <c r="S25" i="78"/>
  <c r="S26" i="78"/>
  <c r="S27" i="78"/>
  <c r="S28" i="78"/>
  <c r="S29" i="78"/>
  <c r="S30" i="78"/>
  <c r="S31" i="78"/>
  <c r="S32" i="78"/>
  <c r="S33" i="78"/>
  <c r="S34" i="78"/>
  <c r="S35" i="78"/>
  <c r="S36" i="78"/>
  <c r="S37" i="78"/>
  <c r="S38" i="78"/>
  <c r="S39" i="78"/>
  <c r="S40" i="78"/>
  <c r="S41" i="78"/>
  <c r="S42" i="78"/>
  <c r="S43" i="78"/>
  <c r="S44" i="78"/>
  <c r="S45" i="78"/>
  <c r="S46" i="78"/>
  <c r="S47" i="78"/>
  <c r="S48" i="78"/>
  <c r="S49" i="78"/>
  <c r="R6" i="78"/>
  <c r="R7" i="78"/>
  <c r="R8" i="78"/>
  <c r="R9" i="78"/>
  <c r="R10" i="78"/>
  <c r="R11" i="78"/>
  <c r="R12" i="78"/>
  <c r="R13" i="78"/>
  <c r="R14" i="78"/>
  <c r="R15" i="78"/>
  <c r="R16" i="78"/>
  <c r="R17" i="78"/>
  <c r="R18" i="78"/>
  <c r="R19" i="78"/>
  <c r="R20" i="78"/>
  <c r="R21" i="78"/>
  <c r="R22" i="78"/>
  <c r="R23" i="78"/>
  <c r="R24" i="78"/>
  <c r="R25" i="78"/>
  <c r="R26" i="78"/>
  <c r="R27" i="78"/>
  <c r="R28" i="78"/>
  <c r="R29" i="78"/>
  <c r="R30" i="78"/>
  <c r="R31" i="78"/>
  <c r="R32" i="78"/>
  <c r="R33" i="78"/>
  <c r="R34" i="78"/>
  <c r="R35" i="78"/>
  <c r="R36" i="78"/>
  <c r="R37" i="78"/>
  <c r="R38" i="78"/>
  <c r="R39" i="78"/>
  <c r="R40" i="78"/>
  <c r="R41" i="78"/>
  <c r="R42" i="78"/>
  <c r="R43" i="78"/>
  <c r="R44" i="78"/>
  <c r="R45" i="78"/>
  <c r="R46" i="78"/>
  <c r="R47" i="78"/>
  <c r="R48" i="78"/>
  <c r="R49" i="78"/>
  <c r="Q6" i="78"/>
  <c r="Q7" i="78"/>
  <c r="Q8" i="78"/>
  <c r="Q9" i="78"/>
  <c r="Q10" i="78"/>
  <c r="Q11" i="78"/>
  <c r="Q12" i="78"/>
  <c r="Q13" i="78"/>
  <c r="Q14" i="78"/>
  <c r="Q15" i="78"/>
  <c r="Q16" i="78"/>
  <c r="Q17" i="78"/>
  <c r="Q18" i="78"/>
  <c r="Q19" i="78"/>
  <c r="Q20" i="78"/>
  <c r="Q21" i="78"/>
  <c r="Q22" i="78"/>
  <c r="Q23" i="78"/>
  <c r="Q24" i="78"/>
  <c r="Q25" i="78"/>
  <c r="Q26" i="78"/>
  <c r="Q27" i="78"/>
  <c r="Q28" i="78"/>
  <c r="Q29" i="78"/>
  <c r="Q30" i="78"/>
  <c r="Q31" i="78"/>
  <c r="Q32" i="78"/>
  <c r="Q33" i="78"/>
  <c r="Q34" i="78"/>
  <c r="Q35" i="78"/>
  <c r="Q36" i="78"/>
  <c r="Q37" i="78"/>
  <c r="Q38" i="78"/>
  <c r="Q39" i="78"/>
  <c r="Q40" i="78"/>
  <c r="Q41" i="78"/>
  <c r="Q42" i="78"/>
  <c r="Q43" i="78"/>
  <c r="Q44" i="78"/>
  <c r="Q45" i="78"/>
  <c r="Q46" i="78"/>
  <c r="Q47" i="78"/>
  <c r="Q48" i="78"/>
  <c r="Q49" i="78"/>
  <c r="P6" i="78"/>
  <c r="P7" i="78"/>
  <c r="P8" i="78"/>
  <c r="P9" i="78"/>
  <c r="P10" i="78"/>
  <c r="P11" i="78"/>
  <c r="P12" i="78"/>
  <c r="P13" i="78"/>
  <c r="P14" i="78"/>
  <c r="P15" i="78"/>
  <c r="P16" i="78"/>
  <c r="P17" i="78"/>
  <c r="P18" i="78"/>
  <c r="P19" i="78"/>
  <c r="P20" i="78"/>
  <c r="P21" i="78"/>
  <c r="P22" i="78"/>
  <c r="P23" i="78"/>
  <c r="P24" i="78"/>
  <c r="P25" i="78"/>
  <c r="P26" i="78"/>
  <c r="P27" i="78"/>
  <c r="P28" i="78"/>
  <c r="P29" i="78"/>
  <c r="P30" i="78"/>
  <c r="P31" i="78"/>
  <c r="P32" i="78"/>
  <c r="P33" i="78"/>
  <c r="P34" i="78"/>
  <c r="P35" i="78"/>
  <c r="P36" i="78"/>
  <c r="P37" i="78"/>
  <c r="P38" i="78"/>
  <c r="P39" i="78"/>
  <c r="P40" i="78"/>
  <c r="P41" i="78"/>
  <c r="P42" i="78"/>
  <c r="P43" i="78"/>
  <c r="P44" i="78"/>
  <c r="P45" i="78"/>
  <c r="P46" i="78"/>
  <c r="P47" i="78"/>
  <c r="P48" i="78"/>
  <c r="P49" i="78"/>
  <c r="O6" i="78"/>
  <c r="O7" i="78"/>
  <c r="O8" i="78"/>
  <c r="O9" i="78"/>
  <c r="O10" i="78"/>
  <c r="O11" i="78"/>
  <c r="O12" i="78"/>
  <c r="O13" i="78"/>
  <c r="O14" i="78"/>
  <c r="O15" i="78"/>
  <c r="O16" i="78"/>
  <c r="O17" i="78"/>
  <c r="O18" i="78"/>
  <c r="O19" i="78"/>
  <c r="O20" i="78"/>
  <c r="O21" i="78"/>
  <c r="O22" i="78"/>
  <c r="O23" i="78"/>
  <c r="O24" i="78"/>
  <c r="O25" i="78"/>
  <c r="O26" i="78"/>
  <c r="O27" i="78"/>
  <c r="O28" i="78"/>
  <c r="O29" i="78"/>
  <c r="O30" i="78"/>
  <c r="O31" i="78"/>
  <c r="O32" i="78"/>
  <c r="O33" i="78"/>
  <c r="O34" i="78"/>
  <c r="O35" i="78"/>
  <c r="O36" i="78"/>
  <c r="O37" i="78"/>
  <c r="O38" i="78"/>
  <c r="O39" i="78"/>
  <c r="O40" i="78"/>
  <c r="O41" i="78"/>
  <c r="O42" i="78"/>
  <c r="O43" i="78"/>
  <c r="O44" i="78"/>
  <c r="O45" i="78"/>
  <c r="O46" i="78"/>
  <c r="O47" i="78"/>
  <c r="O48" i="78"/>
  <c r="O49" i="78"/>
  <c r="N6" i="78"/>
  <c r="N7" i="78"/>
  <c r="N8" i="78"/>
  <c r="N9" i="78"/>
  <c r="N10" i="78"/>
  <c r="N11" i="78"/>
  <c r="N12" i="78"/>
  <c r="N13" i="78"/>
  <c r="N14" i="78"/>
  <c r="N15" i="78"/>
  <c r="N16" i="78"/>
  <c r="N17" i="78"/>
  <c r="N18" i="78"/>
  <c r="N19" i="78"/>
  <c r="N20" i="78"/>
  <c r="N21" i="78"/>
  <c r="N22" i="78"/>
  <c r="N23" i="78"/>
  <c r="N24" i="78"/>
  <c r="N25" i="78"/>
  <c r="N26" i="78"/>
  <c r="N27" i="78"/>
  <c r="N28" i="78"/>
  <c r="N29" i="78"/>
  <c r="N30" i="78"/>
  <c r="N31" i="78"/>
  <c r="N32" i="78"/>
  <c r="N33" i="78"/>
  <c r="N34" i="78"/>
  <c r="N35" i="78"/>
  <c r="N36" i="78"/>
  <c r="N37" i="78"/>
  <c r="N38" i="78"/>
  <c r="N39" i="78"/>
  <c r="N40" i="78"/>
  <c r="N41" i="78"/>
  <c r="N42" i="78"/>
  <c r="N43" i="78"/>
  <c r="N44" i="78"/>
  <c r="N45" i="78"/>
  <c r="N46" i="78"/>
  <c r="N47" i="78"/>
  <c r="N48" i="78"/>
  <c r="N49" i="78"/>
  <c r="M6" i="78"/>
  <c r="M7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5" i="78"/>
  <c r="M26" i="78"/>
  <c r="M27" i="78"/>
  <c r="M28" i="78"/>
  <c r="M29" i="78"/>
  <c r="M30" i="78"/>
  <c r="M31" i="78"/>
  <c r="M32" i="78"/>
  <c r="M33" i="78"/>
  <c r="M34" i="78"/>
  <c r="M35" i="78"/>
  <c r="M36" i="78"/>
  <c r="M37" i="78"/>
  <c r="M38" i="78"/>
  <c r="M39" i="78"/>
  <c r="M40" i="78"/>
  <c r="M41" i="78"/>
  <c r="M42" i="78"/>
  <c r="M43" i="78"/>
  <c r="M44" i="78"/>
  <c r="M45" i="78"/>
  <c r="M46" i="78"/>
  <c r="M47" i="78"/>
  <c r="M48" i="78"/>
  <c r="M49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30" i="78"/>
  <c r="L31" i="78"/>
  <c r="L32" i="78"/>
  <c r="L33" i="78"/>
  <c r="L34" i="78"/>
  <c r="L35" i="78"/>
  <c r="L36" i="78"/>
  <c r="L37" i="78"/>
  <c r="L38" i="78"/>
  <c r="L39" i="78"/>
  <c r="L40" i="78"/>
  <c r="L41" i="78"/>
  <c r="L42" i="78"/>
  <c r="L43" i="78"/>
  <c r="L44" i="78"/>
  <c r="L45" i="78"/>
  <c r="L46" i="78"/>
  <c r="L47" i="78"/>
  <c r="L48" i="78"/>
  <c r="L49" i="78"/>
  <c r="J6" i="78"/>
  <c r="J7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28" i="78"/>
  <c r="J29" i="78"/>
  <c r="J30" i="78"/>
  <c r="J31" i="78"/>
  <c r="J32" i="78"/>
  <c r="J33" i="78"/>
  <c r="J34" i="78"/>
  <c r="J35" i="78"/>
  <c r="J36" i="78"/>
  <c r="J37" i="78"/>
  <c r="J38" i="78"/>
  <c r="J39" i="78"/>
  <c r="J40" i="78"/>
  <c r="J41" i="78"/>
  <c r="J42" i="78"/>
  <c r="J43" i="78"/>
  <c r="J44" i="78"/>
  <c r="J45" i="78"/>
  <c r="J46" i="78"/>
  <c r="J47" i="78"/>
  <c r="J48" i="78"/>
  <c r="J49" i="78"/>
  <c r="I6" i="78"/>
  <c r="I7" i="78"/>
  <c r="I8" i="78"/>
  <c r="I9" i="78"/>
  <c r="I10" i="78"/>
  <c r="I11" i="78"/>
  <c r="I12" i="78"/>
  <c r="I13" i="78"/>
  <c r="I14" i="78"/>
  <c r="I15" i="78"/>
  <c r="I16" i="78"/>
  <c r="I17" i="78"/>
  <c r="I18" i="78"/>
  <c r="I19" i="78"/>
  <c r="I20" i="78"/>
  <c r="I21" i="78"/>
  <c r="I22" i="78"/>
  <c r="I23" i="78"/>
  <c r="I24" i="78"/>
  <c r="I25" i="78"/>
  <c r="I26" i="78"/>
  <c r="I27" i="78"/>
  <c r="I28" i="78"/>
  <c r="I29" i="78"/>
  <c r="I30" i="78"/>
  <c r="I31" i="78"/>
  <c r="I32" i="78"/>
  <c r="I33" i="78"/>
  <c r="I34" i="78"/>
  <c r="I35" i="78"/>
  <c r="I36" i="78"/>
  <c r="I37" i="78"/>
  <c r="I38" i="78"/>
  <c r="I39" i="78"/>
  <c r="I40" i="78"/>
  <c r="I41" i="78"/>
  <c r="I42" i="78"/>
  <c r="I43" i="78"/>
  <c r="I44" i="78"/>
  <c r="I45" i="78"/>
  <c r="I46" i="78"/>
  <c r="I47" i="78"/>
  <c r="I48" i="78"/>
  <c r="I49" i="78"/>
  <c r="H6" i="78"/>
  <c r="H7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30" i="78"/>
  <c r="H31" i="78"/>
  <c r="H32" i="78"/>
  <c r="H33" i="78"/>
  <c r="H34" i="78"/>
  <c r="H35" i="78"/>
  <c r="H36" i="78"/>
  <c r="H37" i="78"/>
  <c r="H38" i="78"/>
  <c r="H39" i="78"/>
  <c r="H40" i="78"/>
  <c r="H41" i="78"/>
  <c r="H42" i="78"/>
  <c r="H43" i="78"/>
  <c r="H44" i="78"/>
  <c r="H45" i="78"/>
  <c r="H46" i="78"/>
  <c r="H47" i="78"/>
  <c r="H48" i="78"/>
  <c r="H49" i="78"/>
  <c r="G6" i="78"/>
  <c r="G7" i="78"/>
  <c r="G8" i="78"/>
  <c r="G9" i="78"/>
  <c r="G10" i="78"/>
  <c r="G11" i="78"/>
  <c r="G12" i="78"/>
  <c r="G13" i="78"/>
  <c r="G14" i="78"/>
  <c r="G15" i="78"/>
  <c r="G16" i="78"/>
  <c r="G17" i="78"/>
  <c r="G18" i="78"/>
  <c r="G19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38" i="78"/>
  <c r="G39" i="78"/>
  <c r="G40" i="78"/>
  <c r="G41" i="78"/>
  <c r="G42" i="78"/>
  <c r="G43" i="78"/>
  <c r="G44" i="78"/>
  <c r="G45" i="78"/>
  <c r="G46" i="78"/>
  <c r="G47" i="78"/>
  <c r="G48" i="78"/>
  <c r="G49" i="78"/>
  <c r="F6" i="78"/>
  <c r="F7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28" i="78"/>
  <c r="F29" i="78"/>
  <c r="F30" i="78"/>
  <c r="F31" i="78"/>
  <c r="F32" i="78"/>
  <c r="F33" i="78"/>
  <c r="F34" i="78"/>
  <c r="F35" i="78"/>
  <c r="F36" i="78"/>
  <c r="F37" i="78"/>
  <c r="F38" i="78"/>
  <c r="F39" i="78"/>
  <c r="F40" i="78"/>
  <c r="F41" i="78"/>
  <c r="F42" i="78"/>
  <c r="F43" i="78"/>
  <c r="F44" i="78"/>
  <c r="F45" i="78"/>
  <c r="F46" i="78"/>
  <c r="F47" i="78"/>
  <c r="F48" i="78"/>
  <c r="F49" i="78"/>
  <c r="E6" i="78"/>
  <c r="E7" i="78"/>
  <c r="E8" i="78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29" i="78"/>
  <c r="D30" i="78"/>
  <c r="D31" i="78"/>
  <c r="D32" i="78"/>
  <c r="D33" i="78"/>
  <c r="D34" i="78"/>
  <c r="D35" i="78"/>
  <c r="D36" i="78"/>
  <c r="D37" i="78"/>
  <c r="D38" i="78"/>
  <c r="D39" i="78"/>
  <c r="D40" i="78"/>
  <c r="D41" i="78"/>
  <c r="D42" i="78"/>
  <c r="D43" i="78"/>
  <c r="D44" i="78"/>
  <c r="D45" i="78"/>
  <c r="D46" i="78"/>
  <c r="D47" i="78"/>
  <c r="D48" i="78"/>
  <c r="D49" i="78"/>
  <c r="C6" i="78"/>
  <c r="U6" i="78" s="1"/>
  <c r="V6" i="78" s="1"/>
  <c r="C7" i="78"/>
  <c r="U7" i="78" s="1"/>
  <c r="V7" i="78" s="1"/>
  <c r="C8" i="78"/>
  <c r="U8" i="78" s="1"/>
  <c r="V8" i="78" s="1"/>
  <c r="C9" i="78"/>
  <c r="U9" i="78" s="1"/>
  <c r="V9" i="78" s="1"/>
  <c r="C10" i="78"/>
  <c r="U10" i="78" s="1"/>
  <c r="V10" i="78" s="1"/>
  <c r="C11" i="78"/>
  <c r="U11" i="78" s="1"/>
  <c r="V11" i="78" s="1"/>
  <c r="C12" i="78"/>
  <c r="U12" i="78" s="1"/>
  <c r="V12" i="78" s="1"/>
  <c r="C13" i="78"/>
  <c r="U13" i="78" s="1"/>
  <c r="V13" i="78" s="1"/>
  <c r="C14" i="78"/>
  <c r="C15" i="78"/>
  <c r="U15" i="78" s="1"/>
  <c r="V15" i="78" s="1"/>
  <c r="C16" i="78"/>
  <c r="U16" i="78" s="1"/>
  <c r="V16" i="78" s="1"/>
  <c r="C17" i="78"/>
  <c r="U17" i="78" s="1"/>
  <c r="V17" i="78" s="1"/>
  <c r="C18" i="78"/>
  <c r="U18" i="78" s="1"/>
  <c r="V18" i="78" s="1"/>
  <c r="C19" i="78"/>
  <c r="U19" i="78" s="1"/>
  <c r="V19" i="78" s="1"/>
  <c r="C20" i="78"/>
  <c r="U20" i="78" s="1"/>
  <c r="V20" i="78" s="1"/>
  <c r="C21" i="78"/>
  <c r="U21" i="78" s="1"/>
  <c r="V21" i="78" s="1"/>
  <c r="C22" i="78"/>
  <c r="U22" i="78" s="1"/>
  <c r="V22" i="78" s="1"/>
  <c r="C23" i="78"/>
  <c r="U23" i="78" s="1"/>
  <c r="V23" i="78" s="1"/>
  <c r="C24" i="78"/>
  <c r="U24" i="78" s="1"/>
  <c r="V24" i="78" s="1"/>
  <c r="C25" i="78"/>
  <c r="C26" i="78"/>
  <c r="C27" i="78"/>
  <c r="U27" i="78" s="1"/>
  <c r="V27" i="78" s="1"/>
  <c r="C28" i="78"/>
  <c r="U28" i="78" s="1"/>
  <c r="V28" i="78" s="1"/>
  <c r="C29" i="78"/>
  <c r="U29" i="78" s="1"/>
  <c r="V29" i="78" s="1"/>
  <c r="C30" i="78"/>
  <c r="U30" i="78" s="1"/>
  <c r="V30" i="78" s="1"/>
  <c r="C31" i="78"/>
  <c r="U31" i="78" s="1"/>
  <c r="V31" i="78" s="1"/>
  <c r="C32" i="78"/>
  <c r="C33" i="78"/>
  <c r="U33" i="78" s="1"/>
  <c r="V33" i="78" s="1"/>
  <c r="C34" i="78"/>
  <c r="U34" i="78" s="1"/>
  <c r="V34" i="78" s="1"/>
  <c r="C35" i="78"/>
  <c r="U35" i="78" s="1"/>
  <c r="V35" i="78" s="1"/>
  <c r="C36" i="78"/>
  <c r="U36" i="78" s="1"/>
  <c r="V36" i="78" s="1"/>
  <c r="C37" i="78"/>
  <c r="U37" i="78" s="1"/>
  <c r="V37" i="78" s="1"/>
  <c r="C38" i="78"/>
  <c r="U38" i="78" s="1"/>
  <c r="V38" i="78" s="1"/>
  <c r="C39" i="78"/>
  <c r="U39" i="78" s="1"/>
  <c r="V39" i="78" s="1"/>
  <c r="C40" i="78"/>
  <c r="U40" i="78" s="1"/>
  <c r="V40" i="78" s="1"/>
  <c r="C41" i="78"/>
  <c r="U41" i="78" s="1"/>
  <c r="V41" i="78" s="1"/>
  <c r="C42" i="78"/>
  <c r="U42" i="78" s="1"/>
  <c r="V42" i="78" s="1"/>
  <c r="C43" i="78"/>
  <c r="U43" i="78" s="1"/>
  <c r="V43" i="78" s="1"/>
  <c r="C44" i="78"/>
  <c r="U44" i="78" s="1"/>
  <c r="V44" i="78" s="1"/>
  <c r="C45" i="78"/>
  <c r="U45" i="78" s="1"/>
  <c r="V45" i="78" s="1"/>
  <c r="C46" i="78"/>
  <c r="U46" i="78" s="1"/>
  <c r="V46" i="78" s="1"/>
  <c r="C47" i="78"/>
  <c r="U47" i="78" s="1"/>
  <c r="V47" i="78" s="1"/>
  <c r="C48" i="78"/>
  <c r="U48" i="78" s="1"/>
  <c r="V48" i="78" s="1"/>
  <c r="C49" i="78"/>
  <c r="U49" i="78" s="1"/>
  <c r="V49" i="78" s="1"/>
  <c r="Q5" i="78"/>
  <c r="P5" i="78"/>
  <c r="O5" i="78"/>
  <c r="N5" i="78"/>
  <c r="M5" i="78"/>
  <c r="L5" i="78"/>
  <c r="J5" i="78"/>
  <c r="I5" i="78"/>
  <c r="H5" i="78"/>
  <c r="G5" i="78"/>
  <c r="F5" i="78"/>
  <c r="E5" i="78"/>
  <c r="D5" i="78"/>
  <c r="C5" i="78"/>
  <c r="S5" i="78"/>
  <c r="R5" i="78"/>
  <c r="S6" i="79"/>
  <c r="S7" i="79"/>
  <c r="S8" i="79"/>
  <c r="S9" i="79"/>
  <c r="S10" i="79"/>
  <c r="S11" i="79"/>
  <c r="S12" i="79"/>
  <c r="S13" i="79"/>
  <c r="S14" i="79"/>
  <c r="S15" i="79"/>
  <c r="S16" i="79"/>
  <c r="S17" i="79"/>
  <c r="S18" i="79"/>
  <c r="S19" i="79"/>
  <c r="S20" i="79"/>
  <c r="S21" i="79"/>
  <c r="S22" i="79"/>
  <c r="S23" i="79"/>
  <c r="S24" i="79"/>
  <c r="S25" i="79"/>
  <c r="S26" i="79"/>
  <c r="S27" i="79"/>
  <c r="S28" i="79"/>
  <c r="S29" i="79"/>
  <c r="S30" i="79"/>
  <c r="S31" i="79"/>
  <c r="S32" i="79"/>
  <c r="S33" i="79"/>
  <c r="S34" i="79"/>
  <c r="S35" i="79"/>
  <c r="S36" i="79"/>
  <c r="S37" i="79"/>
  <c r="S38" i="79"/>
  <c r="S39" i="79"/>
  <c r="S40" i="79"/>
  <c r="S41" i="79"/>
  <c r="S42" i="79"/>
  <c r="S43" i="79"/>
  <c r="S44" i="79"/>
  <c r="S45" i="79"/>
  <c r="S46" i="79"/>
  <c r="S47" i="79"/>
  <c r="S48" i="79"/>
  <c r="S49" i="79"/>
  <c r="S5" i="79"/>
  <c r="R6" i="79"/>
  <c r="R7" i="79"/>
  <c r="R8" i="79"/>
  <c r="R9" i="79"/>
  <c r="R10" i="79"/>
  <c r="R11" i="79"/>
  <c r="R12" i="79"/>
  <c r="R13" i="79"/>
  <c r="R14" i="79"/>
  <c r="R15" i="79"/>
  <c r="R16" i="79"/>
  <c r="R17" i="79"/>
  <c r="R18" i="79"/>
  <c r="R19" i="79"/>
  <c r="R20" i="79"/>
  <c r="R21" i="79"/>
  <c r="R22" i="79"/>
  <c r="R23" i="79"/>
  <c r="R24" i="79"/>
  <c r="R25" i="79"/>
  <c r="R26" i="79"/>
  <c r="R27" i="79"/>
  <c r="R28" i="79"/>
  <c r="R29" i="79"/>
  <c r="R30" i="79"/>
  <c r="R31" i="79"/>
  <c r="R32" i="79"/>
  <c r="R33" i="79"/>
  <c r="R34" i="79"/>
  <c r="R35" i="79"/>
  <c r="R36" i="79"/>
  <c r="R37" i="79"/>
  <c r="R38" i="79"/>
  <c r="R39" i="79"/>
  <c r="R40" i="79"/>
  <c r="R41" i="79"/>
  <c r="R42" i="79"/>
  <c r="R43" i="79"/>
  <c r="R44" i="79"/>
  <c r="R45" i="79"/>
  <c r="R46" i="79"/>
  <c r="R47" i="79"/>
  <c r="R48" i="79"/>
  <c r="R49" i="79"/>
  <c r="R5" i="79"/>
  <c r="S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48" i="26"/>
  <c r="S49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S5" i="26"/>
  <c r="R5" i="26"/>
  <c r="B49" i="80"/>
  <c r="B48" i="80"/>
  <c r="B47" i="80"/>
  <c r="B46" i="80"/>
  <c r="B45" i="80"/>
  <c r="B44" i="80"/>
  <c r="B43" i="80"/>
  <c r="B42" i="80"/>
  <c r="B41" i="80"/>
  <c r="B40" i="80"/>
  <c r="B39" i="80"/>
  <c r="B38" i="80"/>
  <c r="B37" i="80"/>
  <c r="B36" i="80"/>
  <c r="B35" i="80"/>
  <c r="B34" i="80"/>
  <c r="B33" i="80"/>
  <c r="B32" i="80"/>
  <c r="B31" i="80"/>
  <c r="B30" i="80"/>
  <c r="B29" i="80"/>
  <c r="B28" i="80"/>
  <c r="B27" i="80"/>
  <c r="B26" i="80"/>
  <c r="B25" i="80"/>
  <c r="B24" i="80"/>
  <c r="B23" i="80"/>
  <c r="B22" i="80"/>
  <c r="B21" i="80"/>
  <c r="B20" i="80"/>
  <c r="B19" i="80"/>
  <c r="B18" i="80"/>
  <c r="B17" i="80"/>
  <c r="B16" i="80"/>
  <c r="B15" i="80"/>
  <c r="B14" i="80"/>
  <c r="B13" i="80"/>
  <c r="B12" i="80"/>
  <c r="B11" i="80"/>
  <c r="B10" i="80"/>
  <c r="B9" i="80"/>
  <c r="B8" i="80"/>
  <c r="B7" i="80"/>
  <c r="B6" i="80"/>
  <c r="B5" i="80"/>
  <c r="G2" i="80"/>
  <c r="Q6" i="79"/>
  <c r="Q7" i="79"/>
  <c r="Q8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Q33" i="79"/>
  <c r="Q34" i="79"/>
  <c r="Q35" i="79"/>
  <c r="Q36" i="79"/>
  <c r="Q37" i="79"/>
  <c r="Q38" i="79"/>
  <c r="Q39" i="79"/>
  <c r="Q40" i="79"/>
  <c r="Q41" i="79"/>
  <c r="Q42" i="79"/>
  <c r="Q43" i="79"/>
  <c r="Q44" i="79"/>
  <c r="Q45" i="79"/>
  <c r="Q46" i="79"/>
  <c r="Q47" i="79"/>
  <c r="Q48" i="79"/>
  <c r="Q49" i="79"/>
  <c r="P6" i="79"/>
  <c r="P7" i="79"/>
  <c r="P8" i="79"/>
  <c r="P9" i="79"/>
  <c r="P10" i="79"/>
  <c r="P11" i="79"/>
  <c r="P12" i="79"/>
  <c r="P13" i="79"/>
  <c r="P14" i="79"/>
  <c r="P15" i="79"/>
  <c r="P16" i="79"/>
  <c r="P17" i="79"/>
  <c r="P18" i="79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33" i="79"/>
  <c r="P34" i="79"/>
  <c r="P35" i="79"/>
  <c r="P36" i="79"/>
  <c r="P37" i="79"/>
  <c r="P38" i="79"/>
  <c r="P39" i="79"/>
  <c r="P40" i="79"/>
  <c r="P41" i="79"/>
  <c r="P42" i="79"/>
  <c r="P43" i="79"/>
  <c r="P44" i="79"/>
  <c r="P45" i="79"/>
  <c r="P46" i="79"/>
  <c r="P47" i="79"/>
  <c r="P48" i="79"/>
  <c r="P49" i="79"/>
  <c r="O6" i="79"/>
  <c r="O7" i="79"/>
  <c r="O8" i="79"/>
  <c r="O9" i="79"/>
  <c r="O10" i="79"/>
  <c r="O11" i="79"/>
  <c r="O12" i="79"/>
  <c r="O13" i="79"/>
  <c r="O14" i="79"/>
  <c r="O15" i="79"/>
  <c r="O16" i="79"/>
  <c r="O17" i="79"/>
  <c r="O18" i="79"/>
  <c r="O19" i="79"/>
  <c r="O20" i="79"/>
  <c r="O21" i="79"/>
  <c r="O22" i="79"/>
  <c r="O23" i="79"/>
  <c r="O24" i="79"/>
  <c r="O25" i="79"/>
  <c r="O26" i="79"/>
  <c r="O27" i="79"/>
  <c r="O28" i="79"/>
  <c r="O29" i="79"/>
  <c r="O30" i="79"/>
  <c r="O31" i="79"/>
  <c r="O32" i="79"/>
  <c r="O33" i="79"/>
  <c r="O34" i="79"/>
  <c r="O35" i="79"/>
  <c r="O36" i="79"/>
  <c r="O37" i="79"/>
  <c r="O38" i="79"/>
  <c r="O39" i="79"/>
  <c r="O40" i="79"/>
  <c r="O41" i="79"/>
  <c r="O42" i="79"/>
  <c r="O43" i="79"/>
  <c r="O44" i="79"/>
  <c r="O45" i="79"/>
  <c r="O46" i="79"/>
  <c r="O47" i="79"/>
  <c r="O48" i="79"/>
  <c r="O49" i="79"/>
  <c r="N6" i="79"/>
  <c r="N7" i="79"/>
  <c r="N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N34" i="79"/>
  <c r="N35" i="79"/>
  <c r="N36" i="79"/>
  <c r="N37" i="79"/>
  <c r="N38" i="79"/>
  <c r="N39" i="79"/>
  <c r="N40" i="79"/>
  <c r="N41" i="79"/>
  <c r="N42" i="79"/>
  <c r="N43" i="79"/>
  <c r="N44" i="79"/>
  <c r="N45" i="79"/>
  <c r="N46" i="79"/>
  <c r="N47" i="79"/>
  <c r="N48" i="79"/>
  <c r="N49" i="79"/>
  <c r="M6" i="79"/>
  <c r="M7" i="79"/>
  <c r="M8" i="79"/>
  <c r="M9" i="79"/>
  <c r="M10" i="79"/>
  <c r="M11" i="79"/>
  <c r="M12" i="79"/>
  <c r="M13" i="79"/>
  <c r="M14" i="79"/>
  <c r="M15" i="79"/>
  <c r="M16" i="79"/>
  <c r="M17" i="79"/>
  <c r="M18" i="79"/>
  <c r="M19" i="79"/>
  <c r="M20" i="79"/>
  <c r="M21" i="79"/>
  <c r="M22" i="79"/>
  <c r="M23" i="79"/>
  <c r="M24" i="79"/>
  <c r="M25" i="79"/>
  <c r="M26" i="79"/>
  <c r="M27" i="79"/>
  <c r="M28" i="79"/>
  <c r="M29" i="79"/>
  <c r="M30" i="79"/>
  <c r="M31" i="79"/>
  <c r="M32" i="79"/>
  <c r="M33" i="79"/>
  <c r="M34" i="79"/>
  <c r="M35" i="79"/>
  <c r="M36" i="79"/>
  <c r="M37" i="79"/>
  <c r="M38" i="79"/>
  <c r="M39" i="79"/>
  <c r="M40" i="79"/>
  <c r="M41" i="79"/>
  <c r="M42" i="79"/>
  <c r="M43" i="79"/>
  <c r="M44" i="79"/>
  <c r="M45" i="79"/>
  <c r="M46" i="79"/>
  <c r="M47" i="79"/>
  <c r="M48" i="79"/>
  <c r="M49" i="79"/>
  <c r="L6" i="79"/>
  <c r="L7" i="79"/>
  <c r="L8" i="79"/>
  <c r="L9" i="79"/>
  <c r="L10" i="79"/>
  <c r="L11" i="79"/>
  <c r="L12" i="79"/>
  <c r="L13" i="79"/>
  <c r="L14" i="79"/>
  <c r="L15" i="79"/>
  <c r="L16" i="79"/>
  <c r="L17" i="79"/>
  <c r="L18" i="79"/>
  <c r="L19" i="79"/>
  <c r="L20" i="79"/>
  <c r="L21" i="79"/>
  <c r="L22" i="79"/>
  <c r="L23" i="79"/>
  <c r="L24" i="79"/>
  <c r="L25" i="79"/>
  <c r="L26" i="79"/>
  <c r="L27" i="79"/>
  <c r="L28" i="79"/>
  <c r="L29" i="79"/>
  <c r="L30" i="79"/>
  <c r="L31" i="79"/>
  <c r="L32" i="79"/>
  <c r="L33" i="79"/>
  <c r="L34" i="79"/>
  <c r="L35" i="79"/>
  <c r="L36" i="79"/>
  <c r="L37" i="79"/>
  <c r="L38" i="79"/>
  <c r="L39" i="79"/>
  <c r="L40" i="79"/>
  <c r="L41" i="79"/>
  <c r="L42" i="79"/>
  <c r="L43" i="79"/>
  <c r="L44" i="79"/>
  <c r="L45" i="79"/>
  <c r="L46" i="79"/>
  <c r="L47" i="79"/>
  <c r="L48" i="79"/>
  <c r="L49" i="79"/>
  <c r="J6" i="79"/>
  <c r="J7" i="79"/>
  <c r="J8" i="79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30" i="79"/>
  <c r="J31" i="79"/>
  <c r="J32" i="79"/>
  <c r="J33" i="79"/>
  <c r="J34" i="79"/>
  <c r="J35" i="79"/>
  <c r="J36" i="79"/>
  <c r="J37" i="79"/>
  <c r="J38" i="79"/>
  <c r="J39" i="79"/>
  <c r="J40" i="79"/>
  <c r="J41" i="79"/>
  <c r="J42" i="79"/>
  <c r="J43" i="79"/>
  <c r="J44" i="79"/>
  <c r="J45" i="79"/>
  <c r="J46" i="79"/>
  <c r="J47" i="79"/>
  <c r="J48" i="79"/>
  <c r="J49" i="79"/>
  <c r="I6" i="79"/>
  <c r="I7" i="79"/>
  <c r="I8" i="79"/>
  <c r="I9" i="79"/>
  <c r="I10" i="79"/>
  <c r="I11" i="79"/>
  <c r="I12" i="79"/>
  <c r="I13" i="79"/>
  <c r="I14" i="79"/>
  <c r="I15" i="79"/>
  <c r="I16" i="79"/>
  <c r="I17" i="79"/>
  <c r="I18" i="79"/>
  <c r="I19" i="79"/>
  <c r="I20" i="79"/>
  <c r="I21" i="79"/>
  <c r="I22" i="79"/>
  <c r="I23" i="79"/>
  <c r="I24" i="79"/>
  <c r="I25" i="79"/>
  <c r="I26" i="79"/>
  <c r="I27" i="79"/>
  <c r="I28" i="79"/>
  <c r="I29" i="79"/>
  <c r="I30" i="79"/>
  <c r="I31" i="79"/>
  <c r="I32" i="79"/>
  <c r="I33" i="79"/>
  <c r="I34" i="79"/>
  <c r="I35" i="79"/>
  <c r="I36" i="79"/>
  <c r="I37" i="79"/>
  <c r="I38" i="79"/>
  <c r="I39" i="79"/>
  <c r="I40" i="79"/>
  <c r="I41" i="79"/>
  <c r="I42" i="79"/>
  <c r="I43" i="79"/>
  <c r="I44" i="79"/>
  <c r="I45" i="79"/>
  <c r="I46" i="79"/>
  <c r="I47" i="79"/>
  <c r="I48" i="79"/>
  <c r="I49" i="79"/>
  <c r="H6" i="79"/>
  <c r="H7" i="79"/>
  <c r="H8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H39" i="79"/>
  <c r="H40" i="79"/>
  <c r="H41" i="79"/>
  <c r="H42" i="79"/>
  <c r="H43" i="79"/>
  <c r="H44" i="79"/>
  <c r="H45" i="79"/>
  <c r="H46" i="79"/>
  <c r="H47" i="79"/>
  <c r="H48" i="79"/>
  <c r="H49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34" i="79"/>
  <c r="G35" i="79"/>
  <c r="G36" i="79"/>
  <c r="G37" i="79"/>
  <c r="G38" i="79"/>
  <c r="G39" i="79"/>
  <c r="G40" i="79"/>
  <c r="G41" i="79"/>
  <c r="G42" i="79"/>
  <c r="G43" i="79"/>
  <c r="G44" i="79"/>
  <c r="G45" i="79"/>
  <c r="G46" i="79"/>
  <c r="G47" i="79"/>
  <c r="G48" i="79"/>
  <c r="G49" i="79"/>
  <c r="F6" i="79"/>
  <c r="F7" i="79"/>
  <c r="F8" i="79"/>
  <c r="F9" i="79"/>
  <c r="F10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F28" i="79"/>
  <c r="F29" i="79"/>
  <c r="F30" i="79"/>
  <c r="F31" i="79"/>
  <c r="F32" i="79"/>
  <c r="F33" i="79"/>
  <c r="F34" i="79"/>
  <c r="F35" i="79"/>
  <c r="F36" i="79"/>
  <c r="F37" i="79"/>
  <c r="F38" i="79"/>
  <c r="F39" i="79"/>
  <c r="F40" i="79"/>
  <c r="F41" i="79"/>
  <c r="F42" i="79"/>
  <c r="F43" i="79"/>
  <c r="F44" i="79"/>
  <c r="F45" i="79"/>
  <c r="F46" i="79"/>
  <c r="F47" i="79"/>
  <c r="F48" i="79"/>
  <c r="F49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C6" i="79"/>
  <c r="C7" i="79"/>
  <c r="C8" i="79"/>
  <c r="C9" i="79"/>
  <c r="C10" i="79"/>
  <c r="C11" i="79"/>
  <c r="U11" i="79" s="1"/>
  <c r="V11" i="79" s="1"/>
  <c r="C12" i="79"/>
  <c r="C13" i="79"/>
  <c r="C14" i="79"/>
  <c r="C15" i="79"/>
  <c r="U15" i="79" s="1"/>
  <c r="V15" i="79" s="1"/>
  <c r="C16" i="79"/>
  <c r="C17" i="79"/>
  <c r="C18" i="79"/>
  <c r="C19" i="79"/>
  <c r="U19" i="79" s="1"/>
  <c r="V19" i="79" s="1"/>
  <c r="C20" i="79"/>
  <c r="C21" i="79"/>
  <c r="C22" i="79"/>
  <c r="C23" i="79"/>
  <c r="U23" i="79" s="1"/>
  <c r="V23" i="79" s="1"/>
  <c r="C24" i="79"/>
  <c r="C25" i="79"/>
  <c r="C26" i="79"/>
  <c r="C27" i="79"/>
  <c r="U27" i="79" s="1"/>
  <c r="V27" i="79" s="1"/>
  <c r="C28" i="79"/>
  <c r="C29" i="79"/>
  <c r="C30" i="79"/>
  <c r="C31" i="79"/>
  <c r="U31" i="79" s="1"/>
  <c r="V31" i="79" s="1"/>
  <c r="C32" i="79"/>
  <c r="C33" i="79"/>
  <c r="C34" i="79"/>
  <c r="C35" i="79"/>
  <c r="U35" i="79" s="1"/>
  <c r="V35" i="79" s="1"/>
  <c r="C36" i="79"/>
  <c r="C37" i="79"/>
  <c r="C38" i="79"/>
  <c r="U38" i="79" s="1"/>
  <c r="V38" i="79" s="1"/>
  <c r="C39" i="79"/>
  <c r="U39" i="79" s="1"/>
  <c r="V39" i="79" s="1"/>
  <c r="C40" i="79"/>
  <c r="C41" i="79"/>
  <c r="C42" i="79"/>
  <c r="U42" i="79" s="1"/>
  <c r="V42" i="79" s="1"/>
  <c r="C43" i="79"/>
  <c r="U43" i="79" s="1"/>
  <c r="V43" i="79" s="1"/>
  <c r="C44" i="79"/>
  <c r="C45" i="79"/>
  <c r="C46" i="79"/>
  <c r="U46" i="79" s="1"/>
  <c r="V46" i="79" s="1"/>
  <c r="C47" i="79"/>
  <c r="U47" i="79" s="1"/>
  <c r="V47" i="79" s="1"/>
  <c r="C48" i="79"/>
  <c r="C49" i="79"/>
  <c r="Q5" i="79"/>
  <c r="P5" i="79"/>
  <c r="O5" i="79"/>
  <c r="N5" i="79"/>
  <c r="M5" i="79"/>
  <c r="L5" i="79"/>
  <c r="J5" i="79"/>
  <c r="I5" i="79"/>
  <c r="H5" i="79"/>
  <c r="G5" i="79"/>
  <c r="F5" i="79"/>
  <c r="E5" i="79"/>
  <c r="D5" i="79"/>
  <c r="C5" i="79"/>
  <c r="U20" i="76" l="1"/>
  <c r="V20" i="76" s="1"/>
  <c r="U45" i="75"/>
  <c r="V45" i="75" s="1"/>
  <c r="U19" i="76"/>
  <c r="V19" i="76" s="1"/>
  <c r="U5" i="74"/>
  <c r="V5" i="74" s="1"/>
  <c r="U40" i="76"/>
  <c r="V40" i="76" s="1"/>
  <c r="U32" i="78"/>
  <c r="V32" i="78" s="1"/>
  <c r="U45" i="77"/>
  <c r="V45" i="77" s="1"/>
  <c r="U45" i="79"/>
  <c r="V45" i="79" s="1"/>
  <c r="U41" i="79"/>
  <c r="V41" i="79" s="1"/>
  <c r="U49" i="79"/>
  <c r="V49" i="79" s="1"/>
  <c r="U48" i="79"/>
  <c r="V48" i="79" s="1"/>
  <c r="U44" i="79"/>
  <c r="V44" i="79" s="1"/>
  <c r="U40" i="79"/>
  <c r="V40" i="79" s="1"/>
  <c r="U7" i="79"/>
  <c r="V7" i="79" s="1"/>
  <c r="U5" i="77"/>
  <c r="V5" i="77" s="1"/>
  <c r="U25" i="78"/>
  <c r="V25" i="78" s="1"/>
  <c r="U36" i="79"/>
  <c r="V36" i="79" s="1"/>
  <c r="U32" i="79"/>
  <c r="V32" i="79" s="1"/>
  <c r="U28" i="79"/>
  <c r="V28" i="79" s="1"/>
  <c r="U24" i="79"/>
  <c r="V24" i="79" s="1"/>
  <c r="U20" i="79"/>
  <c r="V20" i="79" s="1"/>
  <c r="U16" i="79"/>
  <c r="V16" i="79" s="1"/>
  <c r="U12" i="79"/>
  <c r="V12" i="79" s="1"/>
  <c r="U8" i="79"/>
  <c r="V8" i="79" s="1"/>
  <c r="H50" i="80"/>
  <c r="U25" i="79"/>
  <c r="V25" i="79" s="1"/>
  <c r="U21" i="79"/>
  <c r="V21" i="79" s="1"/>
  <c r="U17" i="79"/>
  <c r="V17" i="79" s="1"/>
  <c r="U13" i="79"/>
  <c r="V13" i="79" s="1"/>
  <c r="U9" i="79"/>
  <c r="V9" i="79" s="1"/>
  <c r="U29" i="79"/>
  <c r="V29" i="79" s="1"/>
  <c r="U33" i="79"/>
  <c r="V33" i="79" s="1"/>
  <c r="U14" i="78"/>
  <c r="V14" i="78" s="1"/>
  <c r="U37" i="79"/>
  <c r="V37" i="79" s="1"/>
  <c r="U14" i="75"/>
  <c r="V14" i="75" s="1"/>
  <c r="U5" i="76"/>
  <c r="V5" i="76" s="1"/>
  <c r="U5" i="75"/>
  <c r="V5" i="75" s="1"/>
  <c r="U5" i="73"/>
  <c r="V5" i="73" s="1"/>
  <c r="U5" i="79"/>
  <c r="V5" i="79" s="1"/>
  <c r="U26" i="78"/>
  <c r="V26" i="78" s="1"/>
  <c r="U34" i="79"/>
  <c r="V34" i="79" s="1"/>
  <c r="U30" i="79"/>
  <c r="V30" i="79" s="1"/>
  <c r="U26" i="79"/>
  <c r="V26" i="79" s="1"/>
  <c r="U22" i="79"/>
  <c r="V22" i="79" s="1"/>
  <c r="U18" i="79"/>
  <c r="V18" i="79" s="1"/>
  <c r="U14" i="79"/>
  <c r="V14" i="79" s="1"/>
  <c r="U10" i="79"/>
  <c r="V10" i="79" s="1"/>
  <c r="U6" i="79"/>
  <c r="V6" i="79" s="1"/>
  <c r="U5" i="78"/>
  <c r="V5" i="78" s="1"/>
  <c r="E50" i="80"/>
  <c r="I50" i="80"/>
  <c r="F50" i="80"/>
  <c r="J50" i="80"/>
  <c r="C50" i="80"/>
  <c r="G50" i="80"/>
  <c r="D50" i="80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48" i="26"/>
  <c r="Q49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C6" i="26"/>
  <c r="C7" i="26"/>
  <c r="U7" i="26" s="1"/>
  <c r="V7" i="26" s="1"/>
  <c r="C8" i="26"/>
  <c r="U8" i="26" s="1"/>
  <c r="V8" i="26" s="1"/>
  <c r="C9" i="26"/>
  <c r="U9" i="26" s="1"/>
  <c r="V9" i="26" s="1"/>
  <c r="C10" i="26"/>
  <c r="U10" i="26" s="1"/>
  <c r="V10" i="26" s="1"/>
  <c r="C11" i="26"/>
  <c r="C12" i="26"/>
  <c r="C13" i="26"/>
  <c r="U13" i="26" s="1"/>
  <c r="V13" i="26" s="1"/>
  <c r="C14" i="26"/>
  <c r="U14" i="26" s="1"/>
  <c r="V14" i="26" s="1"/>
  <c r="C15" i="26"/>
  <c r="U15" i="26" s="1"/>
  <c r="V15" i="26" s="1"/>
  <c r="C16" i="26"/>
  <c r="U16" i="26" s="1"/>
  <c r="V16" i="26" s="1"/>
  <c r="C17" i="26"/>
  <c r="U17" i="26" s="1"/>
  <c r="V17" i="26" s="1"/>
  <c r="C18" i="26"/>
  <c r="U18" i="26" s="1"/>
  <c r="V18" i="26" s="1"/>
  <c r="C19" i="26"/>
  <c r="U19" i="26" s="1"/>
  <c r="V19" i="26" s="1"/>
  <c r="C20" i="26"/>
  <c r="U20" i="26" s="1"/>
  <c r="V20" i="26" s="1"/>
  <c r="C21" i="26"/>
  <c r="U21" i="26" s="1"/>
  <c r="V21" i="26" s="1"/>
  <c r="C22" i="26"/>
  <c r="U22" i="26" s="1"/>
  <c r="V22" i="26" s="1"/>
  <c r="C23" i="26"/>
  <c r="U23" i="26" s="1"/>
  <c r="V23" i="26" s="1"/>
  <c r="C24" i="26"/>
  <c r="U24" i="26" s="1"/>
  <c r="V24" i="26" s="1"/>
  <c r="C25" i="26"/>
  <c r="U25" i="26" s="1"/>
  <c r="V25" i="26" s="1"/>
  <c r="C26" i="26"/>
  <c r="U26" i="26" s="1"/>
  <c r="V26" i="26" s="1"/>
  <c r="C27" i="26"/>
  <c r="U27" i="26" s="1"/>
  <c r="V27" i="26" s="1"/>
  <c r="C28" i="26"/>
  <c r="U28" i="26" s="1"/>
  <c r="V28" i="26" s="1"/>
  <c r="C29" i="26"/>
  <c r="U29" i="26" s="1"/>
  <c r="V29" i="26" s="1"/>
  <c r="C30" i="26"/>
  <c r="U30" i="26" s="1"/>
  <c r="V30" i="26" s="1"/>
  <c r="C31" i="26"/>
  <c r="U31" i="26" s="1"/>
  <c r="V31" i="26" s="1"/>
  <c r="C32" i="26"/>
  <c r="U32" i="26" s="1"/>
  <c r="V32" i="26" s="1"/>
  <c r="C33" i="26"/>
  <c r="U33" i="26" s="1"/>
  <c r="V33" i="26" s="1"/>
  <c r="C34" i="26"/>
  <c r="U34" i="26" s="1"/>
  <c r="V34" i="26" s="1"/>
  <c r="C35" i="26"/>
  <c r="U35" i="26" s="1"/>
  <c r="V35" i="26" s="1"/>
  <c r="C36" i="26"/>
  <c r="U36" i="26" s="1"/>
  <c r="V36" i="26" s="1"/>
  <c r="C37" i="26"/>
  <c r="C38" i="26"/>
  <c r="U38" i="26" s="1"/>
  <c r="V38" i="26" s="1"/>
  <c r="C39" i="26"/>
  <c r="U39" i="26" s="1"/>
  <c r="V39" i="26" s="1"/>
  <c r="C40" i="26"/>
  <c r="U40" i="26" s="1"/>
  <c r="V40" i="26" s="1"/>
  <c r="C41" i="26"/>
  <c r="U41" i="26" s="1"/>
  <c r="V41" i="26" s="1"/>
  <c r="C42" i="26"/>
  <c r="U42" i="26" s="1"/>
  <c r="V42" i="26" s="1"/>
  <c r="C43" i="26"/>
  <c r="U43" i="26" s="1"/>
  <c r="V43" i="26" s="1"/>
  <c r="C44" i="26"/>
  <c r="U44" i="26" s="1"/>
  <c r="V44" i="26" s="1"/>
  <c r="C45" i="26"/>
  <c r="U45" i="26" s="1"/>
  <c r="V45" i="26" s="1"/>
  <c r="C46" i="26"/>
  <c r="U46" i="26" s="1"/>
  <c r="V46" i="26" s="1"/>
  <c r="C47" i="26"/>
  <c r="U47" i="26" s="1"/>
  <c r="V47" i="26" s="1"/>
  <c r="C48" i="26"/>
  <c r="U48" i="26" s="1"/>
  <c r="V48" i="26" s="1"/>
  <c r="C49" i="26"/>
  <c r="U49" i="26" s="1"/>
  <c r="V49" i="26" s="1"/>
  <c r="Q5" i="26"/>
  <c r="P5" i="26"/>
  <c r="O5" i="26"/>
  <c r="N5" i="26"/>
  <c r="M5" i="26"/>
  <c r="L5" i="26"/>
  <c r="J5" i="26"/>
  <c r="I5" i="26"/>
  <c r="H5" i="26"/>
  <c r="G5" i="26"/>
  <c r="F5" i="26"/>
  <c r="E5" i="26"/>
  <c r="D5" i="26"/>
  <c r="C5" i="26"/>
  <c r="F53" i="74" l="1"/>
  <c r="F54" i="74" s="1"/>
  <c r="D53" i="74"/>
  <c r="D54" i="74" s="1"/>
  <c r="E53" i="74"/>
  <c r="E54" i="74" s="1"/>
  <c r="C53" i="74"/>
  <c r="C54" i="74" s="1"/>
  <c r="U6" i="26"/>
  <c r="V6" i="26" s="1"/>
  <c r="D53" i="78"/>
  <c r="D54" i="78" s="1"/>
  <c r="C53" i="78"/>
  <c r="F53" i="78"/>
  <c r="F54" i="78" s="1"/>
  <c r="E53" i="78"/>
  <c r="E54" i="78" s="1"/>
  <c r="F53" i="75"/>
  <c r="F54" i="75" s="1"/>
  <c r="D53" i="75"/>
  <c r="D54" i="75" s="1"/>
  <c r="C53" i="75"/>
  <c r="E53" i="75"/>
  <c r="E54" i="75" s="1"/>
  <c r="C53" i="76"/>
  <c r="F53" i="76"/>
  <c r="F54" i="76" s="1"/>
  <c r="E53" i="76"/>
  <c r="E54" i="76" s="1"/>
  <c r="D53" i="76"/>
  <c r="D54" i="76" s="1"/>
  <c r="D53" i="79"/>
  <c r="D54" i="79" s="1"/>
  <c r="F53" i="79"/>
  <c r="F54" i="79" s="1"/>
  <c r="E53" i="79"/>
  <c r="E54" i="79" s="1"/>
  <c r="C53" i="79"/>
  <c r="D53" i="73"/>
  <c r="D54" i="73" s="1"/>
  <c r="C53" i="73"/>
  <c r="F53" i="73"/>
  <c r="F54" i="73" s="1"/>
  <c r="E53" i="73"/>
  <c r="E54" i="73" s="1"/>
  <c r="D53" i="77"/>
  <c r="D54" i="77" s="1"/>
  <c r="F53" i="77"/>
  <c r="F54" i="77" s="1"/>
  <c r="C53" i="77"/>
  <c r="E53" i="77"/>
  <c r="E54" i="77" s="1"/>
  <c r="U37" i="26"/>
  <c r="V37" i="26" s="1"/>
  <c r="U12" i="26"/>
  <c r="V12" i="26" s="1"/>
  <c r="U5" i="26"/>
  <c r="V5" i="26" s="1"/>
  <c r="U11" i="26"/>
  <c r="V11" i="26" s="1"/>
  <c r="J43" i="1"/>
  <c r="J44" i="1"/>
  <c r="J45" i="1"/>
  <c r="J46" i="1"/>
  <c r="J47" i="1"/>
  <c r="J48" i="1"/>
  <c r="J49" i="1"/>
  <c r="I43" i="1"/>
  <c r="I44" i="1"/>
  <c r="I45" i="1"/>
  <c r="I46" i="1"/>
  <c r="I47" i="1"/>
  <c r="I48" i="1"/>
  <c r="I49" i="1"/>
  <c r="H43" i="1"/>
  <c r="H44" i="1"/>
  <c r="H45" i="1"/>
  <c r="H46" i="1"/>
  <c r="H47" i="1"/>
  <c r="H48" i="1"/>
  <c r="H49" i="1"/>
  <c r="G43" i="1"/>
  <c r="G44" i="1"/>
  <c r="G45" i="1"/>
  <c r="G46" i="1"/>
  <c r="G47" i="1"/>
  <c r="G48" i="1"/>
  <c r="G49" i="1"/>
  <c r="F43" i="1"/>
  <c r="F44" i="1"/>
  <c r="F45" i="1"/>
  <c r="F46" i="1"/>
  <c r="F47" i="1"/>
  <c r="F48" i="1"/>
  <c r="F49" i="1"/>
  <c r="G54" i="74" l="1"/>
  <c r="G53" i="74"/>
  <c r="C54" i="79"/>
  <c r="G54" i="79" s="1"/>
  <c r="G53" i="79"/>
  <c r="C54" i="73"/>
  <c r="G54" i="73" s="1"/>
  <c r="G53" i="73"/>
  <c r="C54" i="75"/>
  <c r="G54" i="75" s="1"/>
  <c r="G53" i="75"/>
  <c r="C54" i="78"/>
  <c r="G54" i="78" s="1"/>
  <c r="G53" i="78"/>
  <c r="C5" i="1"/>
  <c r="F53" i="26"/>
  <c r="F54" i="26" s="1"/>
  <c r="C54" i="77"/>
  <c r="G54" i="77" s="1"/>
  <c r="G53" i="77"/>
  <c r="C54" i="76"/>
  <c r="G54" i="76" s="1"/>
  <c r="G53" i="76"/>
  <c r="C53" i="26"/>
  <c r="J41" i="1"/>
  <c r="J40" i="1"/>
  <c r="J36" i="1"/>
  <c r="J32" i="1"/>
  <c r="J28" i="1"/>
  <c r="J24" i="1"/>
  <c r="J20" i="1"/>
  <c r="J16" i="1"/>
  <c r="J12" i="1"/>
  <c r="J8" i="1"/>
  <c r="J39" i="1"/>
  <c r="J35" i="1"/>
  <c r="J31" i="1"/>
  <c r="J27" i="1"/>
  <c r="J23" i="1"/>
  <c r="J19" i="1"/>
  <c r="J15" i="1"/>
  <c r="J11" i="1"/>
  <c r="J7" i="1"/>
  <c r="J42" i="1"/>
  <c r="J38" i="1"/>
  <c r="J34" i="1"/>
  <c r="J30" i="1"/>
  <c r="J26" i="1"/>
  <c r="J22" i="1"/>
  <c r="J18" i="1"/>
  <c r="J14" i="1"/>
  <c r="J10" i="1"/>
  <c r="J6" i="1"/>
  <c r="J37" i="1"/>
  <c r="J33" i="1"/>
  <c r="J29" i="1"/>
  <c r="J25" i="1"/>
  <c r="J21" i="1"/>
  <c r="J17" i="1"/>
  <c r="J13" i="1"/>
  <c r="J9" i="1"/>
  <c r="I41" i="1"/>
  <c r="I33" i="1"/>
  <c r="I25" i="1"/>
  <c r="I40" i="1"/>
  <c r="I36" i="1"/>
  <c r="I32" i="1"/>
  <c r="I28" i="1"/>
  <c r="I24" i="1"/>
  <c r="I20" i="1"/>
  <c r="I16" i="1"/>
  <c r="I12" i="1"/>
  <c r="I8" i="1"/>
  <c r="I35" i="1"/>
  <c r="I27" i="1"/>
  <c r="I19" i="1"/>
  <c r="I15" i="1"/>
  <c r="I11" i="1"/>
  <c r="I7" i="1"/>
  <c r="I39" i="1"/>
  <c r="I31" i="1"/>
  <c r="I23" i="1"/>
  <c r="I42" i="1"/>
  <c r="I38" i="1"/>
  <c r="I34" i="1"/>
  <c r="I30" i="1"/>
  <c r="I26" i="1"/>
  <c r="I22" i="1"/>
  <c r="I18" i="1"/>
  <c r="I14" i="1"/>
  <c r="I10" i="1"/>
  <c r="I6" i="1"/>
  <c r="I37" i="1"/>
  <c r="I29" i="1"/>
  <c r="I21" i="1"/>
  <c r="I17" i="1"/>
  <c r="I13" i="1"/>
  <c r="I9" i="1"/>
  <c r="H40" i="1"/>
  <c r="H36" i="1"/>
  <c r="H32" i="1"/>
  <c r="H28" i="1"/>
  <c r="H24" i="1"/>
  <c r="H20" i="1"/>
  <c r="H16" i="1"/>
  <c r="H12" i="1"/>
  <c r="H8" i="1"/>
  <c r="H15" i="1"/>
  <c r="H11" i="1"/>
  <c r="H7" i="1"/>
  <c r="H39" i="1"/>
  <c r="H35" i="1"/>
  <c r="H31" i="1"/>
  <c r="H27" i="1"/>
  <c r="H23" i="1"/>
  <c r="H19" i="1"/>
  <c r="H42" i="1"/>
  <c r="H38" i="1"/>
  <c r="H34" i="1"/>
  <c r="H30" i="1"/>
  <c r="H26" i="1"/>
  <c r="H22" i="1"/>
  <c r="H18" i="1"/>
  <c r="H14" i="1"/>
  <c r="H10" i="1"/>
  <c r="H6" i="1"/>
  <c r="H41" i="1"/>
  <c r="H37" i="1"/>
  <c r="H33" i="1"/>
  <c r="H29" i="1"/>
  <c r="H25" i="1"/>
  <c r="H21" i="1"/>
  <c r="H17" i="1"/>
  <c r="H13" i="1"/>
  <c r="H9" i="1"/>
  <c r="G38" i="1"/>
  <c r="G26" i="1"/>
  <c r="G10" i="1"/>
  <c r="G41" i="1"/>
  <c r="G37" i="1"/>
  <c r="G33" i="1"/>
  <c r="G29" i="1"/>
  <c r="G25" i="1"/>
  <c r="G21" i="1"/>
  <c r="G17" i="1"/>
  <c r="G13" i="1"/>
  <c r="G9" i="1"/>
  <c r="G34" i="1"/>
  <c r="G22" i="1"/>
  <c r="G14" i="1"/>
  <c r="G40" i="1"/>
  <c r="G36" i="1"/>
  <c r="G32" i="1"/>
  <c r="G28" i="1"/>
  <c r="G24" i="1"/>
  <c r="G20" i="1"/>
  <c r="G16" i="1"/>
  <c r="G12" i="1"/>
  <c r="G8" i="1"/>
  <c r="G42" i="1"/>
  <c r="G30" i="1"/>
  <c r="G18" i="1"/>
  <c r="G6" i="1"/>
  <c r="G39" i="1"/>
  <c r="G35" i="1"/>
  <c r="G31" i="1"/>
  <c r="G27" i="1"/>
  <c r="G23" i="1"/>
  <c r="G19" i="1"/>
  <c r="G15" i="1"/>
  <c r="G11" i="1"/>
  <c r="G7" i="1"/>
  <c r="E43" i="1"/>
  <c r="E44" i="1"/>
  <c r="E45" i="1"/>
  <c r="E46" i="1"/>
  <c r="E47" i="1"/>
  <c r="E48" i="1"/>
  <c r="E49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C54" i="26" l="1"/>
  <c r="F33" i="1"/>
  <c r="F25" i="1"/>
  <c r="F13" i="1"/>
  <c r="F40" i="1"/>
  <c r="F36" i="1"/>
  <c r="F32" i="1"/>
  <c r="F28" i="1"/>
  <c r="F24" i="1"/>
  <c r="F20" i="1"/>
  <c r="F16" i="1"/>
  <c r="F12" i="1"/>
  <c r="F8" i="1"/>
  <c r="F41" i="1"/>
  <c r="F29" i="1"/>
  <c r="F21" i="1"/>
  <c r="F9" i="1"/>
  <c r="F39" i="1"/>
  <c r="F35" i="1"/>
  <c r="F31" i="1"/>
  <c r="F27" i="1"/>
  <c r="F23" i="1"/>
  <c r="F19" i="1"/>
  <c r="F15" i="1"/>
  <c r="F11" i="1"/>
  <c r="F7" i="1"/>
  <c r="F37" i="1"/>
  <c r="F17" i="1"/>
  <c r="F42" i="1"/>
  <c r="F38" i="1"/>
  <c r="F34" i="1"/>
  <c r="F30" i="1"/>
  <c r="F26" i="1"/>
  <c r="F22" i="1"/>
  <c r="F18" i="1"/>
  <c r="F14" i="1"/>
  <c r="F10" i="1"/>
  <c r="F6" i="1"/>
  <c r="E40" i="1"/>
  <c r="E39" i="1"/>
  <c r="E35" i="1"/>
  <c r="E31" i="1"/>
  <c r="E27" i="1"/>
  <c r="E23" i="1"/>
  <c r="E19" i="1"/>
  <c r="E15" i="1"/>
  <c r="E11" i="1"/>
  <c r="E7" i="1"/>
  <c r="E42" i="1"/>
  <c r="E38" i="1"/>
  <c r="E34" i="1"/>
  <c r="E30" i="1"/>
  <c r="E26" i="1"/>
  <c r="E22" i="1"/>
  <c r="E18" i="1"/>
  <c r="E14" i="1"/>
  <c r="E10" i="1"/>
  <c r="E6" i="1"/>
  <c r="E41" i="1"/>
  <c r="E37" i="1"/>
  <c r="E33" i="1"/>
  <c r="E29" i="1"/>
  <c r="E25" i="1"/>
  <c r="E21" i="1"/>
  <c r="E17" i="1"/>
  <c r="E13" i="1"/>
  <c r="E9" i="1"/>
  <c r="E36" i="1"/>
  <c r="E32" i="1"/>
  <c r="E28" i="1"/>
  <c r="E24" i="1"/>
  <c r="E20" i="1"/>
  <c r="E16" i="1"/>
  <c r="E12" i="1"/>
  <c r="E8" i="1"/>
  <c r="D10" i="1"/>
  <c r="C43" i="1"/>
  <c r="K43" i="1" s="1"/>
  <c r="L43" i="1" s="1"/>
  <c r="M43" i="1" s="1"/>
  <c r="C44" i="1"/>
  <c r="K44" i="1" s="1"/>
  <c r="L44" i="1" s="1"/>
  <c r="M44" i="1" s="1"/>
  <c r="C45" i="1"/>
  <c r="K45" i="1" s="1"/>
  <c r="L45" i="1" s="1"/>
  <c r="M45" i="1" s="1"/>
  <c r="C46" i="1"/>
  <c r="K46" i="1" s="1"/>
  <c r="L46" i="1" s="1"/>
  <c r="M46" i="1" s="1"/>
  <c r="C47" i="1"/>
  <c r="K47" i="1" s="1"/>
  <c r="L47" i="1" s="1"/>
  <c r="M47" i="1" s="1"/>
  <c r="C48" i="1"/>
  <c r="K48" i="1" s="1"/>
  <c r="L48" i="1" s="1"/>
  <c r="M48" i="1" s="1"/>
  <c r="C49" i="1"/>
  <c r="K49" i="1" s="1"/>
  <c r="L49" i="1" s="1"/>
  <c r="M49" i="1" s="1"/>
  <c r="B49" i="73"/>
  <c r="B48" i="73"/>
  <c r="B47" i="73"/>
  <c r="B46" i="73"/>
  <c r="B45" i="73"/>
  <c r="B44" i="73"/>
  <c r="B43" i="73"/>
  <c r="B42" i="73"/>
  <c r="B41" i="73"/>
  <c r="B40" i="73"/>
  <c r="B39" i="73"/>
  <c r="B38" i="73"/>
  <c r="B37" i="73"/>
  <c r="B36" i="73"/>
  <c r="B35" i="73"/>
  <c r="B34" i="73"/>
  <c r="B33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J5" i="1"/>
  <c r="J50" i="1" s="1"/>
  <c r="B5" i="73"/>
  <c r="T2" i="73"/>
  <c r="T50" i="73" s="1"/>
  <c r="H2" i="73"/>
  <c r="B49" i="74"/>
  <c r="B48" i="74"/>
  <c r="B47" i="74"/>
  <c r="B46" i="74"/>
  <c r="B45" i="74"/>
  <c r="B44" i="74"/>
  <c r="B43" i="74"/>
  <c r="B42" i="74"/>
  <c r="B41" i="74"/>
  <c r="B40" i="74"/>
  <c r="B39" i="74"/>
  <c r="B38" i="74"/>
  <c r="B37" i="74"/>
  <c r="B36" i="74"/>
  <c r="B35" i="74"/>
  <c r="B34" i="74"/>
  <c r="B33" i="74"/>
  <c r="B32" i="74"/>
  <c r="B31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8" i="74"/>
  <c r="B7" i="74"/>
  <c r="B6" i="74"/>
  <c r="I5" i="1"/>
  <c r="I50" i="1" s="1"/>
  <c r="B5" i="74"/>
  <c r="T2" i="74"/>
  <c r="T50" i="74" s="1"/>
  <c r="H2" i="74"/>
  <c r="B49" i="75"/>
  <c r="B48" i="75"/>
  <c r="B47" i="75"/>
  <c r="B46" i="75"/>
  <c r="B45" i="75"/>
  <c r="B44" i="75"/>
  <c r="B43" i="75"/>
  <c r="B42" i="75"/>
  <c r="B41" i="75"/>
  <c r="B40" i="75"/>
  <c r="B39" i="75"/>
  <c r="B38" i="75"/>
  <c r="B37" i="75"/>
  <c r="B36" i="75"/>
  <c r="B35" i="75"/>
  <c r="B34" i="75"/>
  <c r="B33" i="75"/>
  <c r="B32" i="75"/>
  <c r="B31" i="75"/>
  <c r="B30" i="75"/>
  <c r="B29" i="75"/>
  <c r="B28" i="75"/>
  <c r="B27" i="75"/>
  <c r="B26" i="75"/>
  <c r="B25" i="75"/>
  <c r="B24" i="75"/>
  <c r="B23" i="75"/>
  <c r="B22" i="75"/>
  <c r="B21" i="75"/>
  <c r="B20" i="75"/>
  <c r="B19" i="75"/>
  <c r="B18" i="75"/>
  <c r="B17" i="75"/>
  <c r="B16" i="75"/>
  <c r="B15" i="75"/>
  <c r="B14" i="75"/>
  <c r="B13" i="75"/>
  <c r="B12" i="75"/>
  <c r="B11" i="75"/>
  <c r="B10" i="75"/>
  <c r="B9" i="75"/>
  <c r="B8" i="75"/>
  <c r="B7" i="75"/>
  <c r="B6" i="75"/>
  <c r="H5" i="1"/>
  <c r="H50" i="1" s="1"/>
  <c r="B5" i="75"/>
  <c r="T2" i="75"/>
  <c r="T50" i="75" s="1"/>
  <c r="H2" i="75"/>
  <c r="B49" i="76"/>
  <c r="B48" i="76"/>
  <c r="B47" i="76"/>
  <c r="B46" i="76"/>
  <c r="B45" i="76"/>
  <c r="B44" i="76"/>
  <c r="B43" i="76"/>
  <c r="B42" i="76"/>
  <c r="B41" i="76"/>
  <c r="B40" i="76"/>
  <c r="B39" i="76"/>
  <c r="B38" i="76"/>
  <c r="B37" i="76"/>
  <c r="B36" i="76"/>
  <c r="B35" i="76"/>
  <c r="B34" i="76"/>
  <c r="B33" i="76"/>
  <c r="B32" i="76"/>
  <c r="B31" i="76"/>
  <c r="B30" i="76"/>
  <c r="B29" i="76"/>
  <c r="B28" i="76"/>
  <c r="B27" i="76"/>
  <c r="B26" i="76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B7" i="76"/>
  <c r="B6" i="76"/>
  <c r="G5" i="1"/>
  <c r="G50" i="1" s="1"/>
  <c r="B5" i="76"/>
  <c r="T2" i="76"/>
  <c r="T50" i="76" s="1"/>
  <c r="H2" i="76"/>
  <c r="B49" i="77"/>
  <c r="B48" i="77"/>
  <c r="B47" i="77"/>
  <c r="B46" i="77"/>
  <c r="B45" i="77"/>
  <c r="B44" i="77"/>
  <c r="B43" i="77"/>
  <c r="B42" i="77"/>
  <c r="B41" i="77"/>
  <c r="B40" i="77"/>
  <c r="B39" i="77"/>
  <c r="B38" i="77"/>
  <c r="B37" i="77"/>
  <c r="B36" i="77"/>
  <c r="B35" i="77"/>
  <c r="B34" i="77"/>
  <c r="B33" i="77"/>
  <c r="B32" i="77"/>
  <c r="B31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8" i="77"/>
  <c r="B7" i="77"/>
  <c r="B6" i="77"/>
  <c r="F5" i="1"/>
  <c r="F50" i="1" s="1"/>
  <c r="B5" i="77"/>
  <c r="T2" i="77"/>
  <c r="T50" i="77" s="1"/>
  <c r="H2" i="77"/>
  <c r="B49" i="78"/>
  <c r="B48" i="78"/>
  <c r="B47" i="78"/>
  <c r="B46" i="78"/>
  <c r="B45" i="78"/>
  <c r="B44" i="78"/>
  <c r="B43" i="78"/>
  <c r="B42" i="78"/>
  <c r="B41" i="78"/>
  <c r="B40" i="78"/>
  <c r="B39" i="78"/>
  <c r="B38" i="78"/>
  <c r="B37" i="78"/>
  <c r="B36" i="78"/>
  <c r="B35" i="78"/>
  <c r="B34" i="78"/>
  <c r="B33" i="78"/>
  <c r="B32" i="78"/>
  <c r="B31" i="78"/>
  <c r="B30" i="78"/>
  <c r="B29" i="78"/>
  <c r="B28" i="78"/>
  <c r="B27" i="78"/>
  <c r="B26" i="78"/>
  <c r="B25" i="78"/>
  <c r="B24" i="78"/>
  <c r="B23" i="78"/>
  <c r="B22" i="78"/>
  <c r="B21" i="78"/>
  <c r="B20" i="78"/>
  <c r="B19" i="78"/>
  <c r="B18" i="78"/>
  <c r="B17" i="78"/>
  <c r="B16" i="78"/>
  <c r="B15" i="78"/>
  <c r="B14" i="78"/>
  <c r="B13" i="78"/>
  <c r="B12" i="78"/>
  <c r="B11" i="78"/>
  <c r="B10" i="78"/>
  <c r="B9" i="78"/>
  <c r="B8" i="78"/>
  <c r="B7" i="78"/>
  <c r="B6" i="78"/>
  <c r="E5" i="1"/>
  <c r="E50" i="1" s="1"/>
  <c r="B5" i="78"/>
  <c r="T2" i="78"/>
  <c r="T50" i="78" s="1"/>
  <c r="H2" i="78"/>
  <c r="B49" i="79"/>
  <c r="B48" i="79"/>
  <c r="B47" i="79"/>
  <c r="B46" i="79"/>
  <c r="B45" i="79"/>
  <c r="B44" i="79"/>
  <c r="B43" i="79"/>
  <c r="B42" i="79"/>
  <c r="B41" i="79"/>
  <c r="B40" i="79"/>
  <c r="B39" i="79"/>
  <c r="B38" i="79"/>
  <c r="B37" i="79"/>
  <c r="B36" i="79"/>
  <c r="B35" i="79"/>
  <c r="B34" i="79"/>
  <c r="B33" i="79"/>
  <c r="B32" i="79"/>
  <c r="B31" i="79"/>
  <c r="B30" i="79"/>
  <c r="B29" i="79"/>
  <c r="B28" i="79"/>
  <c r="B27" i="79"/>
  <c r="B26" i="79"/>
  <c r="B25" i="79"/>
  <c r="B24" i="79"/>
  <c r="B23" i="79"/>
  <c r="B22" i="79"/>
  <c r="B21" i="79"/>
  <c r="B20" i="79"/>
  <c r="B19" i="79"/>
  <c r="B18" i="79"/>
  <c r="B17" i="79"/>
  <c r="B16" i="79"/>
  <c r="B15" i="79"/>
  <c r="B14" i="79"/>
  <c r="B13" i="79"/>
  <c r="B12" i="79"/>
  <c r="B11" i="79"/>
  <c r="B10" i="79"/>
  <c r="B9" i="79"/>
  <c r="B8" i="79"/>
  <c r="B7" i="79"/>
  <c r="B6" i="79"/>
  <c r="D5" i="1"/>
  <c r="D50" i="1" s="1"/>
  <c r="B5" i="79"/>
  <c r="T2" i="79"/>
  <c r="T50" i="79" s="1"/>
  <c r="H2" i="79"/>
  <c r="L5" i="1" l="1"/>
  <c r="R50" i="79"/>
  <c r="S50" i="79"/>
  <c r="R50" i="74"/>
  <c r="S50" i="74"/>
  <c r="R50" i="77"/>
  <c r="S50" i="77"/>
  <c r="O50" i="73"/>
  <c r="S50" i="73"/>
  <c r="P50" i="73"/>
  <c r="Q50" i="73"/>
  <c r="R50" i="73"/>
  <c r="R50" i="76"/>
  <c r="S50" i="76"/>
  <c r="R50" i="75"/>
  <c r="S50" i="75"/>
  <c r="C50" i="75"/>
  <c r="F50" i="75"/>
  <c r="S50" i="78"/>
  <c r="R50" i="78"/>
  <c r="G50" i="73"/>
  <c r="K50" i="73"/>
  <c r="D50" i="73"/>
  <c r="H50" i="73"/>
  <c r="L50" i="73"/>
  <c r="E50" i="73"/>
  <c r="I50" i="73"/>
  <c r="M50" i="73"/>
  <c r="F50" i="73"/>
  <c r="J50" i="73"/>
  <c r="N50" i="73"/>
  <c r="G50" i="74"/>
  <c r="K50" i="74"/>
  <c r="O50" i="74"/>
  <c r="D50" i="74"/>
  <c r="H50" i="74"/>
  <c r="L50" i="74"/>
  <c r="P50" i="74"/>
  <c r="E50" i="74"/>
  <c r="I50" i="74"/>
  <c r="M50" i="74"/>
  <c r="Q50" i="74"/>
  <c r="F50" i="74"/>
  <c r="J50" i="74"/>
  <c r="N50" i="74"/>
  <c r="G50" i="75"/>
  <c r="K50" i="75"/>
  <c r="O50" i="75"/>
  <c r="D50" i="75"/>
  <c r="H50" i="75"/>
  <c r="L50" i="75"/>
  <c r="P50" i="75"/>
  <c r="E50" i="75"/>
  <c r="I50" i="75"/>
  <c r="M50" i="75"/>
  <c r="Q50" i="75"/>
  <c r="J50" i="75"/>
  <c r="N50" i="75"/>
  <c r="G50" i="76"/>
  <c r="K50" i="76"/>
  <c r="O50" i="76"/>
  <c r="D50" i="76"/>
  <c r="H50" i="76"/>
  <c r="L50" i="76"/>
  <c r="P50" i="76"/>
  <c r="E50" i="76"/>
  <c r="I50" i="76"/>
  <c r="M50" i="76"/>
  <c r="Q50" i="76"/>
  <c r="F50" i="76"/>
  <c r="J50" i="76"/>
  <c r="N50" i="76"/>
  <c r="G50" i="77"/>
  <c r="K50" i="77"/>
  <c r="O50" i="77"/>
  <c r="D50" i="77"/>
  <c r="H50" i="77"/>
  <c r="L50" i="77"/>
  <c r="P50" i="77"/>
  <c r="E50" i="77"/>
  <c r="I50" i="77"/>
  <c r="M50" i="77"/>
  <c r="Q50" i="77"/>
  <c r="F50" i="77"/>
  <c r="J50" i="77"/>
  <c r="N50" i="77"/>
  <c r="G50" i="78"/>
  <c r="K50" i="78"/>
  <c r="O50" i="78"/>
  <c r="D50" i="78"/>
  <c r="H50" i="78"/>
  <c r="L50" i="78"/>
  <c r="P50" i="78"/>
  <c r="E50" i="78"/>
  <c r="I50" i="78"/>
  <c r="M50" i="78"/>
  <c r="Q50" i="78"/>
  <c r="F50" i="78"/>
  <c r="J50" i="78"/>
  <c r="N50" i="78"/>
  <c r="C50" i="79"/>
  <c r="G50" i="79"/>
  <c r="K50" i="79"/>
  <c r="O50" i="79"/>
  <c r="U50" i="79"/>
  <c r="V50" i="79" s="1"/>
  <c r="D50" i="79"/>
  <c r="H50" i="79"/>
  <c r="L50" i="79"/>
  <c r="P50" i="79"/>
  <c r="E50" i="79"/>
  <c r="I50" i="79"/>
  <c r="M50" i="79"/>
  <c r="Q50" i="79"/>
  <c r="F50" i="79"/>
  <c r="J50" i="79"/>
  <c r="N50" i="79"/>
  <c r="H2" i="26"/>
  <c r="M5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H2" i="1"/>
  <c r="B49" i="26"/>
  <c r="B48" i="26"/>
  <c r="B47" i="26"/>
  <c r="B46" i="26"/>
  <c r="B45" i="26"/>
  <c r="B44" i="26"/>
  <c r="B43" i="26"/>
  <c r="B42" i="26"/>
  <c r="C41" i="1"/>
  <c r="K41" i="1" s="1"/>
  <c r="L41" i="1" s="1"/>
  <c r="M41" i="1" s="1"/>
  <c r="B41" i="26"/>
  <c r="C40" i="1"/>
  <c r="K40" i="1" s="1"/>
  <c r="L40" i="1" s="1"/>
  <c r="M40" i="1" s="1"/>
  <c r="B40" i="26"/>
  <c r="C39" i="1"/>
  <c r="K39" i="1" s="1"/>
  <c r="L39" i="1" s="1"/>
  <c r="M39" i="1" s="1"/>
  <c r="B39" i="26"/>
  <c r="C38" i="1"/>
  <c r="K38" i="1" s="1"/>
  <c r="L38" i="1" s="1"/>
  <c r="M38" i="1" s="1"/>
  <c r="B38" i="26"/>
  <c r="C37" i="1"/>
  <c r="K37" i="1" s="1"/>
  <c r="L37" i="1" s="1"/>
  <c r="M37" i="1" s="1"/>
  <c r="B37" i="26"/>
  <c r="C36" i="1"/>
  <c r="K36" i="1" s="1"/>
  <c r="L36" i="1" s="1"/>
  <c r="M36" i="1" s="1"/>
  <c r="B36" i="26"/>
  <c r="C35" i="1"/>
  <c r="K35" i="1" s="1"/>
  <c r="L35" i="1" s="1"/>
  <c r="M35" i="1" s="1"/>
  <c r="B35" i="26"/>
  <c r="C34" i="1"/>
  <c r="K34" i="1" s="1"/>
  <c r="L34" i="1" s="1"/>
  <c r="M34" i="1" s="1"/>
  <c r="B34" i="26"/>
  <c r="C33" i="1"/>
  <c r="K33" i="1" s="1"/>
  <c r="L33" i="1" s="1"/>
  <c r="M33" i="1" s="1"/>
  <c r="B33" i="26"/>
  <c r="C32" i="1"/>
  <c r="K32" i="1" s="1"/>
  <c r="L32" i="1" s="1"/>
  <c r="M32" i="1" s="1"/>
  <c r="B32" i="26"/>
  <c r="C31" i="1"/>
  <c r="K31" i="1" s="1"/>
  <c r="L31" i="1" s="1"/>
  <c r="M31" i="1" s="1"/>
  <c r="B31" i="26"/>
  <c r="C30" i="1"/>
  <c r="K30" i="1" s="1"/>
  <c r="L30" i="1" s="1"/>
  <c r="M30" i="1" s="1"/>
  <c r="B30" i="26"/>
  <c r="C29" i="1"/>
  <c r="K29" i="1" s="1"/>
  <c r="L29" i="1" s="1"/>
  <c r="M29" i="1" s="1"/>
  <c r="B29" i="26"/>
  <c r="C28" i="1"/>
  <c r="K28" i="1" s="1"/>
  <c r="L28" i="1" s="1"/>
  <c r="M28" i="1" s="1"/>
  <c r="B28" i="26"/>
  <c r="C27" i="1"/>
  <c r="K27" i="1" s="1"/>
  <c r="L27" i="1" s="1"/>
  <c r="M27" i="1" s="1"/>
  <c r="B27" i="26"/>
  <c r="C26" i="1"/>
  <c r="K26" i="1" s="1"/>
  <c r="L26" i="1" s="1"/>
  <c r="M26" i="1" s="1"/>
  <c r="B26" i="26"/>
  <c r="C25" i="1"/>
  <c r="K25" i="1" s="1"/>
  <c r="L25" i="1" s="1"/>
  <c r="M25" i="1" s="1"/>
  <c r="B25" i="26"/>
  <c r="C24" i="1"/>
  <c r="K24" i="1" s="1"/>
  <c r="L24" i="1" s="1"/>
  <c r="M24" i="1" s="1"/>
  <c r="B24" i="26"/>
  <c r="C23" i="1"/>
  <c r="K23" i="1" s="1"/>
  <c r="L23" i="1" s="1"/>
  <c r="M23" i="1" s="1"/>
  <c r="B23" i="26"/>
  <c r="C22" i="1"/>
  <c r="K22" i="1" s="1"/>
  <c r="L22" i="1" s="1"/>
  <c r="M22" i="1" s="1"/>
  <c r="B22" i="26"/>
  <c r="C21" i="1"/>
  <c r="K21" i="1" s="1"/>
  <c r="L21" i="1" s="1"/>
  <c r="M21" i="1" s="1"/>
  <c r="B21" i="26"/>
  <c r="C20" i="1"/>
  <c r="K20" i="1" s="1"/>
  <c r="L20" i="1" s="1"/>
  <c r="M20" i="1" s="1"/>
  <c r="B20" i="26"/>
  <c r="C19" i="1"/>
  <c r="K19" i="1" s="1"/>
  <c r="L19" i="1" s="1"/>
  <c r="M19" i="1" s="1"/>
  <c r="B19" i="26"/>
  <c r="C18" i="1"/>
  <c r="K18" i="1" s="1"/>
  <c r="L18" i="1" s="1"/>
  <c r="M18" i="1" s="1"/>
  <c r="B18" i="26"/>
  <c r="C17" i="1"/>
  <c r="K17" i="1" s="1"/>
  <c r="L17" i="1" s="1"/>
  <c r="M17" i="1" s="1"/>
  <c r="B17" i="26"/>
  <c r="C16" i="1"/>
  <c r="K16" i="1" s="1"/>
  <c r="L16" i="1" s="1"/>
  <c r="M16" i="1" s="1"/>
  <c r="B16" i="26"/>
  <c r="C15" i="1"/>
  <c r="K15" i="1" s="1"/>
  <c r="L15" i="1" s="1"/>
  <c r="M15" i="1" s="1"/>
  <c r="B15" i="26"/>
  <c r="C14" i="1"/>
  <c r="K14" i="1" s="1"/>
  <c r="L14" i="1" s="1"/>
  <c r="M14" i="1" s="1"/>
  <c r="B14" i="26"/>
  <c r="C13" i="1"/>
  <c r="K13" i="1" s="1"/>
  <c r="L13" i="1" s="1"/>
  <c r="M13" i="1" s="1"/>
  <c r="B13" i="26"/>
  <c r="C12" i="1"/>
  <c r="K12" i="1" s="1"/>
  <c r="L12" i="1" s="1"/>
  <c r="M12" i="1" s="1"/>
  <c r="B12" i="26"/>
  <c r="C11" i="1"/>
  <c r="K11" i="1" s="1"/>
  <c r="L11" i="1" s="1"/>
  <c r="M11" i="1" s="1"/>
  <c r="B11" i="26"/>
  <c r="C10" i="1"/>
  <c r="K10" i="1" s="1"/>
  <c r="L10" i="1" s="1"/>
  <c r="M10" i="1" s="1"/>
  <c r="B10" i="26"/>
  <c r="C9" i="1"/>
  <c r="K9" i="1" s="1"/>
  <c r="L9" i="1" s="1"/>
  <c r="M9" i="1" s="1"/>
  <c r="B9" i="26"/>
  <c r="C8" i="1"/>
  <c r="K8" i="1" s="1"/>
  <c r="L8" i="1" s="1"/>
  <c r="M8" i="1" s="1"/>
  <c r="B8" i="26"/>
  <c r="C7" i="1"/>
  <c r="K7" i="1" s="1"/>
  <c r="L7" i="1" s="1"/>
  <c r="M7" i="1" s="1"/>
  <c r="B7" i="26"/>
  <c r="C6" i="1"/>
  <c r="B6" i="26"/>
  <c r="B5" i="26"/>
  <c r="T2" i="26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B8" i="55"/>
  <c r="B7" i="55"/>
  <c r="B6" i="55"/>
  <c r="B5" i="55"/>
  <c r="G2" i="55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5" i="60"/>
  <c r="G2" i="60"/>
  <c r="B49" i="61"/>
  <c r="B48" i="61"/>
  <c r="B47" i="61"/>
  <c r="B46" i="61"/>
  <c r="B45" i="61"/>
  <c r="B44" i="61"/>
  <c r="B43" i="61"/>
  <c r="B42" i="61"/>
  <c r="B41" i="61"/>
  <c r="B40" i="61"/>
  <c r="B39" i="61"/>
  <c r="B38" i="61"/>
  <c r="B37" i="61"/>
  <c r="B36" i="61"/>
  <c r="B35" i="61"/>
  <c r="B34" i="61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B6" i="61"/>
  <c r="B5" i="61"/>
  <c r="G2" i="61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6" i="56"/>
  <c r="B5" i="56"/>
  <c r="G2" i="56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6" i="57"/>
  <c r="B5" i="57"/>
  <c r="G2" i="57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B5" i="58"/>
  <c r="G2" i="58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8" i="59"/>
  <c r="B7" i="59"/>
  <c r="B6" i="59"/>
  <c r="B5" i="59"/>
  <c r="G2" i="59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G2" i="8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G2" i="9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G2" i="10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G2" i="11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G2" i="12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G2" i="13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G2" i="14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G2" i="15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G2" i="16"/>
  <c r="C2" i="16"/>
  <c r="L6" i="1" l="1"/>
  <c r="I50" i="10"/>
  <c r="G50" i="9"/>
  <c r="J50" i="14"/>
  <c r="H50" i="13"/>
  <c r="G50" i="58"/>
  <c r="I50" i="57"/>
  <c r="I50" i="55"/>
  <c r="I50" i="61"/>
  <c r="G50" i="16"/>
  <c r="H50" i="11"/>
  <c r="G50" i="60"/>
  <c r="H50" i="15"/>
  <c r="J50" i="12"/>
  <c r="H50" i="8"/>
  <c r="J50" i="59"/>
  <c r="G50" i="56"/>
  <c r="I50" i="26"/>
  <c r="T50" i="26"/>
  <c r="E50" i="26"/>
  <c r="C50" i="26"/>
  <c r="R50" i="26"/>
  <c r="D50" i="16"/>
  <c r="H50" i="16"/>
  <c r="E50" i="15"/>
  <c r="I50" i="15"/>
  <c r="C50" i="14"/>
  <c r="G50" i="14"/>
  <c r="E50" i="13"/>
  <c r="I50" i="13"/>
  <c r="C50" i="12"/>
  <c r="G50" i="12"/>
  <c r="E50" i="11"/>
  <c r="I50" i="11"/>
  <c r="F50" i="10"/>
  <c r="J50" i="10"/>
  <c r="D50" i="9"/>
  <c r="H50" i="9"/>
  <c r="E50" i="8"/>
  <c r="I50" i="8"/>
  <c r="C50" i="59"/>
  <c r="G50" i="59"/>
  <c r="D50" i="58"/>
  <c r="H50" i="58"/>
  <c r="F50" i="57"/>
  <c r="J50" i="57"/>
  <c r="D50" i="56"/>
  <c r="H50" i="56"/>
  <c r="F50" i="61"/>
  <c r="J50" i="61"/>
  <c r="D50" i="60"/>
  <c r="H50" i="60"/>
  <c r="F50" i="55"/>
  <c r="J50" i="55"/>
  <c r="J50" i="26"/>
  <c r="L50" i="26"/>
  <c r="P50" i="26"/>
  <c r="E50" i="16"/>
  <c r="I50" i="16"/>
  <c r="F50" i="15"/>
  <c r="J50" i="15"/>
  <c r="D50" i="14"/>
  <c r="H50" i="14"/>
  <c r="F50" i="13"/>
  <c r="J50" i="13"/>
  <c r="D50" i="12"/>
  <c r="H50" i="12"/>
  <c r="F50" i="11"/>
  <c r="J50" i="11"/>
  <c r="C50" i="10"/>
  <c r="G50" i="10"/>
  <c r="E50" i="9"/>
  <c r="I50" i="9"/>
  <c r="F50" i="8"/>
  <c r="J50" i="8"/>
  <c r="D50" i="59"/>
  <c r="H50" i="59"/>
  <c r="E50" i="58"/>
  <c r="I50" i="58"/>
  <c r="C50" i="57"/>
  <c r="G50" i="57"/>
  <c r="E50" i="56"/>
  <c r="I50" i="56"/>
  <c r="C50" i="61"/>
  <c r="G50" i="61"/>
  <c r="E50" i="60"/>
  <c r="I50" i="60"/>
  <c r="C50" i="55"/>
  <c r="G50" i="55"/>
  <c r="F50" i="26"/>
  <c r="K50" i="26"/>
  <c r="M50" i="26"/>
  <c r="Q50" i="26"/>
  <c r="F50" i="16"/>
  <c r="J50" i="16"/>
  <c r="C50" i="15"/>
  <c r="G50" i="15"/>
  <c r="E50" i="14"/>
  <c r="I50" i="14"/>
  <c r="C50" i="13"/>
  <c r="G50" i="13"/>
  <c r="E50" i="12"/>
  <c r="I50" i="12"/>
  <c r="C50" i="11"/>
  <c r="G50" i="11"/>
  <c r="D50" i="10"/>
  <c r="H50" i="10"/>
  <c r="F50" i="9"/>
  <c r="J50" i="9"/>
  <c r="C50" i="8"/>
  <c r="G50" i="8"/>
  <c r="E50" i="59"/>
  <c r="I50" i="59"/>
  <c r="F50" i="58"/>
  <c r="J50" i="58"/>
  <c r="D50" i="57"/>
  <c r="H50" i="57"/>
  <c r="F50" i="56"/>
  <c r="J50" i="56"/>
  <c r="D50" i="61"/>
  <c r="H50" i="61"/>
  <c r="F50" i="60"/>
  <c r="J50" i="60"/>
  <c r="D50" i="55"/>
  <c r="H50" i="55"/>
  <c r="G50" i="26"/>
  <c r="N50" i="26"/>
  <c r="C50" i="16"/>
  <c r="D50" i="15"/>
  <c r="F50" i="14"/>
  <c r="D50" i="13"/>
  <c r="F50" i="12"/>
  <c r="D50" i="11"/>
  <c r="E50" i="10"/>
  <c r="C50" i="9"/>
  <c r="D50" i="8"/>
  <c r="F50" i="59"/>
  <c r="C50" i="58"/>
  <c r="E50" i="57"/>
  <c r="C50" i="56"/>
  <c r="E50" i="61"/>
  <c r="C50" i="60"/>
  <c r="E50" i="55"/>
  <c r="H50" i="26"/>
  <c r="S50" i="26"/>
  <c r="O50" i="26"/>
  <c r="D50" i="26"/>
  <c r="C42" i="1"/>
  <c r="K42" i="1" s="1"/>
  <c r="L42" i="1" s="1"/>
  <c r="M42" i="1" s="1"/>
  <c r="C50" i="1" l="1"/>
  <c r="M6" i="1"/>
  <c r="C53" i="1"/>
  <c r="C54" i="1" s="1"/>
  <c r="F54" i="1"/>
  <c r="E54" i="1"/>
  <c r="D54" i="1"/>
  <c r="C50" i="73"/>
  <c r="C50" i="78"/>
  <c r="C50" i="77"/>
  <c r="C50" i="76"/>
  <c r="C50" i="74"/>
  <c r="E53" i="26"/>
  <c r="E54" i="26" s="1"/>
  <c r="U50" i="26"/>
  <c r="V50" i="26" s="1"/>
  <c r="D53" i="26"/>
  <c r="G54" i="1" l="1"/>
  <c r="G53" i="1"/>
  <c r="D54" i="26"/>
  <c r="G54" i="26" s="1"/>
  <c r="G53" i="26"/>
  <c r="U50" i="73"/>
  <c r="V50" i="73" s="1"/>
  <c r="U50" i="75"/>
  <c r="V50" i="75" s="1"/>
  <c r="U50" i="77"/>
  <c r="V50" i="77" s="1"/>
  <c r="U50" i="74"/>
  <c r="V50" i="74" s="1"/>
  <c r="U50" i="76"/>
  <c r="V50" i="76" s="1"/>
  <c r="U50" i="78"/>
  <c r="V50" i="78" s="1"/>
</calcChain>
</file>

<file path=xl/sharedStrings.xml><?xml version="1.0" encoding="utf-8"?>
<sst xmlns="http://schemas.openxmlformats.org/spreadsheetml/2006/main" count="2129" uniqueCount="142">
  <si>
    <t>ที่</t>
  </si>
  <si>
    <t>ชื่อ-สกุล</t>
  </si>
  <si>
    <t>ลักษณะอันพึงประสงค์ข้อที่</t>
  </si>
  <si>
    <t>ฐานนิยม</t>
  </si>
  <si>
    <t>สรุป</t>
  </si>
  <si>
    <t>เฉลี่ยร้อยละ</t>
  </si>
  <si>
    <t>ข้อ</t>
  </si>
  <si>
    <t>คุณลักษณะ</t>
  </si>
  <si>
    <t>รักชาติ  ศาสน์  กษัตริย์</t>
  </si>
  <si>
    <t>ซื่อสัตย์สุจริต</t>
  </si>
  <si>
    <t>มีวินัย</t>
  </si>
  <si>
    <t>ใฝ่เรียนรู้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</si>
  <si>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</si>
  <si>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</si>
  <si>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</si>
  <si>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</si>
  <si>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คุณลักษณะอันพึงประสงค์  จำนวน 8  ข้อ</t>
  </si>
  <si>
    <t>ดีเยี่ยม</t>
  </si>
  <si>
    <t>ดี</t>
  </si>
  <si>
    <t>ผ่าน</t>
  </si>
  <si>
    <t>ไทย</t>
  </si>
  <si>
    <t>คณิต</t>
  </si>
  <si>
    <t>วิทย์</t>
  </si>
  <si>
    <t>สังคม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</si>
  <si>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</si>
  <si>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</si>
  <si>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</si>
  <si>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</si>
  <si>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</si>
  <si>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</si>
  <si>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</si>
  <si>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</si>
  <si>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</si>
  <si>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</si>
  <si>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</si>
  <si>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</si>
  <si>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</si>
  <si>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</si>
  <si>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</si>
  <si>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</si>
  <si>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</si>
  <si>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</si>
  <si>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</si>
  <si>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</si>
  <si>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</si>
  <si>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</si>
  <si>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</si>
  <si>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</si>
  <si>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</si>
  <si>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</si>
  <si>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</si>
  <si>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</si>
  <si>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</si>
  <si>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</si>
  <si>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</si>
  <si>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</si>
  <si>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</si>
  <si>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</si>
  <si>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</si>
  <si>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</si>
  <si>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</si>
  <si>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</si>
  <si>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</si>
  <si>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</si>
  <si>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</si>
  <si>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</si>
  <si>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</si>
  <si>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</si>
  <si>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</si>
  <si>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จำนวน </t>
  </si>
  <si>
    <t xml:space="preserve"> คน</t>
  </si>
  <si>
    <t xml:space="preserve"> ปีการศึกษา   </t>
  </si>
  <si>
    <t>ของนักเรียนชั้นประถมศึกษาปีที่</t>
  </si>
  <si>
    <t>ชั้นประถมศึกษาปีที่</t>
  </si>
  <si>
    <t>โรงเรียนบ้านสันโค้ง (เชียงรายจรูญราษฎร์)</t>
  </si>
  <si>
    <t>ปีการศึกษา</t>
  </si>
  <si>
    <t>จำนวน</t>
  </si>
  <si>
    <t>คน</t>
  </si>
  <si>
    <t xml:space="preserve">แบบประเมินคุณลักษณะอันพึงประสงค์ </t>
  </si>
  <si>
    <t xml:space="preserve">การประเมินคุณลักษณะอันพึงประสงค์ </t>
  </si>
  <si>
    <t>วิชา ภาษาไทย</t>
  </si>
  <si>
    <t>รายชื่อนักเรียน</t>
  </si>
  <si>
    <t>เลขที่</t>
  </si>
  <si>
    <t>เลขนักเรียน</t>
  </si>
  <si>
    <t>เลขประจำตัวประชาชน</t>
  </si>
  <si>
    <t>ชื่อ - สกุล</t>
  </si>
  <si>
    <t>วิชา คณิตศาสตร์</t>
  </si>
  <si>
    <t>วิชา วิทยาศาสตร์</t>
  </si>
  <si>
    <t>วิชา สังคมศึกษา</t>
  </si>
  <si>
    <t>วิชา ประวัติศาสตร์</t>
  </si>
  <si>
    <t>วิชา สุขศึกษาและพลศึกษา</t>
  </si>
  <si>
    <t>วิชา ศิลปะ</t>
  </si>
  <si>
    <t>ประวัติฯ</t>
  </si>
  <si>
    <t>1 =</t>
  </si>
  <si>
    <t>2 =</t>
  </si>
  <si>
    <t>3 =</t>
  </si>
  <si>
    <t>หมายเหตุ</t>
  </si>
  <si>
    <t>ลักษณะอันพึงประสงค์ข้อที่ 1 ของวิชา</t>
  </si>
  <si>
    <t>รวม (คน)</t>
  </si>
  <si>
    <t xml:space="preserve">สรุปการประเมินคุณลักษณะอันพึงประสงค์ </t>
  </si>
  <si>
    <t>วิชา การงานอาชีพ</t>
  </si>
  <si>
    <t>ให้  coppy  มาจากรายชื่อสำหรับปพ.5 ของหน้า web  โรงเรียนนะคะ</t>
  </si>
  <si>
    <t>3. ข้อมูลใน sheet สีเขียวจะนำไปกรอกลงใน ปพ.6 ของครูประจำชั้น</t>
  </si>
  <si>
    <t>วิชา Math</t>
  </si>
  <si>
    <t>วิชา ภาษาจีน</t>
  </si>
  <si>
    <t>Eเพิ่ม</t>
  </si>
  <si>
    <t>คณิตเพิ่ม</t>
  </si>
  <si>
    <t>วิทย์เพิ่ม</t>
  </si>
  <si>
    <t>Math</t>
  </si>
  <si>
    <t>จีน</t>
  </si>
  <si>
    <t>Eสื่อ</t>
  </si>
  <si>
    <t>การประเมินคุณลักษณะอันพึงประสงค์</t>
  </si>
  <si>
    <t>ลักษณะอันพึงประสงค์ข้อที่ 2 ของวิชา</t>
  </si>
  <si>
    <t>ลักษณะอันพึงประสงค์ข้อที่ 3 ของวิชา</t>
  </si>
  <si>
    <t>ลักษณะอันพึงประสงค์ข้อที่ 4 ของวิชา</t>
  </si>
  <si>
    <t>ลักษณะอันพึงประสงค์ข้อที่ 5 ของวิชา</t>
  </si>
  <si>
    <t>ลักษณะอันพึงประสงค์ข้อที่ 6 ของวิชา</t>
  </si>
  <si>
    <t>ลักษณะอันพึงประสงค์ข้อที่ 7 ของวิชา</t>
  </si>
  <si>
    <t>ลักษณะอันพึงประสงค์ข้อที่ 8 ของวิชา</t>
  </si>
  <si>
    <t>IS</t>
  </si>
  <si>
    <t>วิชา IS</t>
  </si>
  <si>
    <t>2. ให้พิมพ์เอกสารใน sheet สีแดง และ สีเขียว  ออกมา เพื่อส่งวิชาการสายชั้น</t>
  </si>
  <si>
    <t>หมายเหตุ.....ให้เติมข้อมูลลงในช่องที่ระบายสีเหลืองเท่านั้น</t>
  </si>
  <si>
    <t>วิชา ภาษาอังกฤษ(พื้นฐาน)</t>
  </si>
  <si>
    <t>วิชา ภาษาอังกฤษ(สื่อสาร)</t>
  </si>
  <si>
    <t>วิชา ภาษาอังกฤษ(เพิ่มเติม)</t>
  </si>
  <si>
    <t>วิชา คณิตศาสตร์(เพิ่มเติม)</t>
  </si>
  <si>
    <t>วิชา วิทยาศาสตร์(เพิ่มเติม)</t>
  </si>
  <si>
    <t>สุขฯ</t>
  </si>
  <si>
    <t>ศิลปะ</t>
  </si>
  <si>
    <t>การงาน</t>
  </si>
  <si>
    <t>Eพฐ.</t>
  </si>
  <si>
    <t>วิทย์10</t>
  </si>
  <si>
    <r>
      <t>1. เราจะกรอกข้อมูลในช่องของ</t>
    </r>
    <r>
      <rPr>
        <sz val="16"/>
        <color rgb="FF00B0F0"/>
        <rFont val="TH SarabunPSK"/>
        <family val="2"/>
      </rPr>
      <t xml:space="preserve"> </t>
    </r>
    <r>
      <rPr>
        <sz val="16"/>
        <rFont val="TH SarabunPSK"/>
        <family val="2"/>
      </rPr>
      <t>sheet สีฟ้า และสีเหลือง เท่านั้นนะคะ</t>
    </r>
  </si>
  <si>
    <t>วิชา Science</t>
  </si>
  <si>
    <t>วิชา วิทย์พลัง10</t>
  </si>
  <si>
    <t>Sci</t>
  </si>
  <si>
    <t>ร้อยละ</t>
  </si>
  <si>
    <t>รวม</t>
  </si>
  <si>
    <t>ระดับคุณภาพ</t>
  </si>
  <si>
    <t>3,2,1,0</t>
  </si>
  <si>
    <t>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</si>
</sst>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0" fontId="3" fillId="0" borderId="0" xfId="0" applyFont="1"/>
    <xf numFmtId="0" fontId="2" fillId="6" borderId="0" xfId="0" applyFont="1" applyFill="1"/>
    <xf numFmtId="0" fontId="2" fillId="4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/>
    <xf numFmtId="0" fontId="2" fillId="8" borderId="0" xfId="0" applyFont="1" applyFill="1" applyAlignment="1">
      <alignment wrapText="1"/>
    </xf>
    <xf numFmtId="49" fontId="2" fillId="5" borderId="0" xfId="0" applyNumberFormat="1" applyFont="1" applyFill="1" applyAlignment="1">
      <alignment horizontal="center" wrapText="1"/>
    </xf>
    <xf numFmtId="49" fontId="2" fillId="8" borderId="0" xfId="0" applyNumberFormat="1" applyFont="1" applyFill="1" applyAlignment="1">
      <alignment horizontal="center" wrapText="1"/>
    </xf>
    <xf numFmtId="49" fontId="2" fillId="5" borderId="0" xfId="0" applyNumberFormat="1" applyFont="1" applyFill="1" applyAlignment="1">
      <alignment wrapText="1"/>
    </xf>
    <xf numFmtId="49" fontId="3" fillId="8" borderId="0" xfId="0" applyNumberFormat="1" applyFont="1" applyFill="1" applyAlignment="1">
      <alignment horizontal="center" wrapText="1"/>
    </xf>
    <xf numFmtId="0" fontId="2" fillId="8" borderId="0" xfId="0" applyFont="1" applyFill="1"/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2" fontId="6" fillId="0" borderId="0" xfId="0" applyNumberFormat="1" applyFont="1" applyAlignment="1">
      <alignment vertical="center" shrinkToFit="1"/>
    </xf>
    <xf numFmtId="2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right" vertical="center"/>
    </xf>
    <xf numFmtId="0" fontId="2" fillId="8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shrinkToFit="1"/>
    </xf>
    <xf numFmtId="2" fontId="6" fillId="4" borderId="1" xfId="0" applyNumberFormat="1" applyFont="1" applyFill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2" fontId="2" fillId="8" borderId="1" xfId="0" applyNumberFormat="1" applyFont="1" applyFill="1" applyBorder="1" applyAlignment="1">
      <alignment horizontal="center" vertical="center" textRotation="90" shrinkToFit="1"/>
    </xf>
    <xf numFmtId="2" fontId="6" fillId="4" borderId="1" xfId="0" applyNumberFormat="1" applyFont="1" applyFill="1" applyBorder="1" applyAlignment="1">
      <alignment horizontal="center" vertical="center" textRotation="90" shrinkToFit="1"/>
    </xf>
    <xf numFmtId="0" fontId="5" fillId="3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2" fontId="6" fillId="4" borderId="1" xfId="0" applyNumberFormat="1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shrinkToFit="1"/>
    </xf>
    <xf numFmtId="2" fontId="2" fillId="8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shrinkToFit="1"/>
    </xf>
    <xf numFmtId="1" fontId="2" fillId="0" borderId="5" xfId="0" applyNumberFormat="1" applyFont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38101</xdr:rowOff>
    </xdr:from>
    <xdr:to>
      <xdr:col>1</xdr:col>
      <xdr:colOff>231808</xdr:colOff>
      <xdr:row>1</xdr:row>
      <xdr:rowOff>182881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8101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53341</xdr:rowOff>
    </xdr:from>
    <xdr:to>
      <xdr:col>1</xdr:col>
      <xdr:colOff>224188</xdr:colOff>
      <xdr:row>1</xdr:row>
      <xdr:rowOff>198121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1FDA24FD-A644-46BA-9E7D-E2CE6C35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1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38101</xdr:rowOff>
    </xdr:from>
    <xdr:to>
      <xdr:col>1</xdr:col>
      <xdr:colOff>216568</xdr:colOff>
      <xdr:row>1</xdr:row>
      <xdr:rowOff>182881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7C528715-6935-46A9-BD8C-1FE09650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8101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53340</xdr:rowOff>
    </xdr:from>
    <xdr:to>
      <xdr:col>1</xdr:col>
      <xdr:colOff>216568</xdr:colOff>
      <xdr:row>1</xdr:row>
      <xdr:rowOff>198120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D3BB3AFD-2A00-4E93-AD81-958ED2D9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334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38101</xdr:rowOff>
    </xdr:from>
    <xdr:to>
      <xdr:col>1</xdr:col>
      <xdr:colOff>216569</xdr:colOff>
      <xdr:row>1</xdr:row>
      <xdr:rowOff>182881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6D462885-C79C-42A2-ACCC-DAAC2BCF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38101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53340</xdr:rowOff>
    </xdr:from>
    <xdr:to>
      <xdr:col>1</xdr:col>
      <xdr:colOff>216568</xdr:colOff>
      <xdr:row>1</xdr:row>
      <xdr:rowOff>198120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D72C87E4-A36B-4F73-9A6E-D3859617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334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1</xdr:col>
      <xdr:colOff>216568</xdr:colOff>
      <xdr:row>1</xdr:row>
      <xdr:rowOff>190500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FC03298E-A662-4847-B70D-720D60B9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38100</xdr:rowOff>
    </xdr:from>
    <xdr:to>
      <xdr:col>1</xdr:col>
      <xdr:colOff>208948</xdr:colOff>
      <xdr:row>1</xdr:row>
      <xdr:rowOff>182880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784024A5-EFB3-4D56-99BC-1E7B5C88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3810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208948</xdr:colOff>
      <xdr:row>1</xdr:row>
      <xdr:rowOff>198120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989505B5-C016-4700-B046-B8BEB0AE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334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45720</xdr:rowOff>
    </xdr:from>
    <xdr:to>
      <xdr:col>1</xdr:col>
      <xdr:colOff>224188</xdr:colOff>
      <xdr:row>1</xdr:row>
      <xdr:rowOff>190500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EF5F38E6-6F5C-4CB4-B33E-8B1C7767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80136C8-F455-4D8B-87CD-69F5A6A6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" cy="33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45720</xdr:rowOff>
    </xdr:from>
    <xdr:to>
      <xdr:col>1</xdr:col>
      <xdr:colOff>208948</xdr:colOff>
      <xdr:row>1</xdr:row>
      <xdr:rowOff>190500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156B1BD-9A34-4B44-B03A-A9E6AE28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572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9D11DE7E-C557-4934-9418-4875D80E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" cy="33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3DCD93D7-149F-4026-A93F-992E8F6A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" cy="33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314F288A-E732-4A4A-B290-B34B0EA4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6875" cy="33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329BBD42-D85A-49CB-B5BB-985C20B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" cy="33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AA04EF19-9CC1-4EF9-AFE0-54C4B544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" cy="33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1FF41CA1-D0A9-4755-8623-8C1311CF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" cy="33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1</xdr:row>
      <xdr:rowOff>87760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341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25400</xdr:rowOff>
    </xdr:from>
    <xdr:to>
      <xdr:col>1</xdr:col>
      <xdr:colOff>234951</xdr:colOff>
      <xdr:row>1</xdr:row>
      <xdr:rowOff>212294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25400"/>
          <a:ext cx="469900" cy="44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68580</xdr:rowOff>
    </xdr:from>
    <xdr:to>
      <xdr:col>1</xdr:col>
      <xdr:colOff>216568</xdr:colOff>
      <xdr:row>1</xdr:row>
      <xdr:rowOff>213360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BED201D2-AD8F-443B-8F10-89E88EC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6858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186088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B915BD73-D0AF-45F5-AF1F-7D5A84F2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60960</xdr:rowOff>
    </xdr:from>
    <xdr:to>
      <xdr:col>1</xdr:col>
      <xdr:colOff>216568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5C861DD5-3F9E-47B5-BD04-DD98ACF1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6096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1</xdr:col>
      <xdr:colOff>216568</xdr:colOff>
      <xdr:row>1</xdr:row>
      <xdr:rowOff>190500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9A65BB4C-2555-4509-88B5-868A84E5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45721</xdr:rowOff>
    </xdr:from>
    <xdr:to>
      <xdr:col>1</xdr:col>
      <xdr:colOff>224188</xdr:colOff>
      <xdr:row>1</xdr:row>
      <xdr:rowOff>190501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A439DC51-A640-489A-84D4-33C6CADF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1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45720</xdr:rowOff>
    </xdr:from>
    <xdr:to>
      <xdr:col>1</xdr:col>
      <xdr:colOff>224188</xdr:colOff>
      <xdr:row>1</xdr:row>
      <xdr:rowOff>190500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655B8950-2DEB-458D-8A29-6DD611D2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53340</xdr:rowOff>
    </xdr:from>
    <xdr:to>
      <xdr:col>1</xdr:col>
      <xdr:colOff>216568</xdr:colOff>
      <xdr:row>1</xdr:row>
      <xdr:rowOff>198120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DD916C6D-AFFF-4C19-A229-B3750E5E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3340"/>
          <a:ext cx="422308" cy="39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12"/>
  <sheetViews>
    <sheetView workbookViewId="0">
      <selection activeCell="B5" sqref="B5"/>
    </sheetView>
  </sheetViews>
  <sheetFormatPr defaultColWidth="9.109375" defaultRowHeight="21" x14ac:dyDescent="0.4"/>
  <cols>
    <col min="1" max="1" width="10.33203125" style="1" customWidth="1"/>
    <col min="2" max="2" width="6.5546875" style="1" customWidth="1"/>
    <col min="3" max="16384" width="9.109375" style="1"/>
  </cols>
  <sheetData>
    <row r="1" spans="1:9" x14ac:dyDescent="0.4">
      <c r="A1" s="1" t="s">
        <v>78</v>
      </c>
    </row>
    <row r="2" spans="1:9" x14ac:dyDescent="0.4">
      <c r="A2" s="1" t="s">
        <v>74</v>
      </c>
    </row>
    <row r="3" spans="1:9" x14ac:dyDescent="0.4">
      <c r="A3" s="1" t="s">
        <v>75</v>
      </c>
      <c r="B3" s="2"/>
    </row>
    <row r="4" spans="1:9" x14ac:dyDescent="0.4">
      <c r="A4" s="1" t="s">
        <v>73</v>
      </c>
      <c r="C4" s="3"/>
    </row>
    <row r="5" spans="1:9" x14ac:dyDescent="0.4">
      <c r="A5" s="1" t="s">
        <v>76</v>
      </c>
      <c r="B5" s="2"/>
      <c r="C5" s="1" t="s">
        <v>77</v>
      </c>
    </row>
    <row r="7" spans="1:9" x14ac:dyDescent="0.4">
      <c r="A7" s="4" t="s">
        <v>122</v>
      </c>
    </row>
    <row r="10" spans="1:9" x14ac:dyDescent="0.4">
      <c r="A10" s="5" t="s">
        <v>96</v>
      </c>
      <c r="B10" s="6" t="s">
        <v>133</v>
      </c>
      <c r="C10" s="6"/>
      <c r="D10" s="6"/>
      <c r="E10" s="6"/>
      <c r="F10" s="6"/>
      <c r="G10" s="6"/>
      <c r="H10" s="6"/>
      <c r="I10" s="6"/>
    </row>
    <row r="11" spans="1:9" x14ac:dyDescent="0.4">
      <c r="B11" s="6" t="s">
        <v>121</v>
      </c>
      <c r="C11" s="6"/>
      <c r="D11" s="6"/>
      <c r="E11" s="6"/>
      <c r="F11" s="6"/>
      <c r="G11" s="6"/>
      <c r="H11" s="6"/>
      <c r="I11" s="6"/>
    </row>
    <row r="12" spans="1:9" x14ac:dyDescent="0.4">
      <c r="B12" s="6" t="s">
        <v>102</v>
      </c>
      <c r="C12" s="6"/>
      <c r="D12" s="6"/>
      <c r="E12" s="6"/>
      <c r="F12" s="6"/>
      <c r="G12" s="6"/>
      <c r="H12" s="6"/>
      <c r="I12" s="6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100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EYWYngTQos4gsSA5nSllvT/a4D+Yj2DDSkl1sCyMU05s9giJyVe7b9Dp69aACzqOppknktXhs+V/NV8j5TjTmw==" saltValue="B5Dsw2Fcs/Dyy0M6B3COEA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123</v>
      </c>
      <c r="H1" s="52"/>
      <c r="I1" s="52"/>
      <c r="J1" s="52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  <c r="Q12" s="43"/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wGlZPFr4TKfBLMcgrApHeJZnY+cOy2P8i9PqaNOBad84fsEYDu6cAjjN1Xh1vgEyEOW1mEpK3WZK4kfimxPO2A==" saltValue="YC7UPP7TH8ot+fIu6Tv4Jg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124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8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8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5kYCAevSdU1f453C6B/eCzuPKbW5yXmgUy/tVjbEnuyvl3ogHzV9+ZECCWkAYHjcvqC6Ccm75SDPBbFLDUmkYA==" saltValue="SFKU51RzvmKIlyYHDtIJeQ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125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wkgz3tK65M43yKDLO6hGPUqphyejciSujOCM92D7Edev+vHA7PwO56AJzYkXCK5uxuPKI+PJel36iiKa8JHY6g==" saltValue="jfU8qAVN1bVqTRPQMT+odQ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R51"/>
  <sheetViews>
    <sheetView workbookViewId="0">
      <selection activeCell="N6" sqref="N6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126</v>
      </c>
      <c r="H1" s="17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V4IQhPZJKiASthaiC9Cs7Ou8agFG7ds79DM26c5mmRTFzUu+yG65jqtuCXf1flUffopJ0R4iJmXz9Wy7wGOf9w==" saltValue="FgnEAZVVusDa56zgRR7LaQ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103</v>
      </c>
      <c r="H1" s="17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1" t="s">
        <v>71</v>
      </c>
      <c r="E2" s="91"/>
      <c r="F2" s="91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62" t="s">
        <v>24</v>
      </c>
      <c r="B5" s="27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62" t="s">
        <v>25</v>
      </c>
      <c r="B6" s="27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62" t="s">
        <v>26</v>
      </c>
      <c r="B7" s="27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62" t="s">
        <v>27</v>
      </c>
      <c r="B8" s="27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62" t="s">
        <v>28</v>
      </c>
      <c r="B9" s="27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62" t="s">
        <v>29</v>
      </c>
      <c r="B10" s="27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62" t="s">
        <v>30</v>
      </c>
      <c r="B11" s="27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62" t="s">
        <v>31</v>
      </c>
      <c r="B12" s="27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62" t="s">
        <v>32</v>
      </c>
      <c r="B13" s="27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62" t="s">
        <v>33</v>
      </c>
      <c r="B14" s="27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62" t="s">
        <v>34</v>
      </c>
      <c r="B15" s="27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62" t="s">
        <v>35</v>
      </c>
      <c r="B16" s="27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62" t="s">
        <v>36</v>
      </c>
      <c r="B17" s="27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62" t="s">
        <v>37</v>
      </c>
      <c r="B18" s="27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62" t="s">
        <v>38</v>
      </c>
      <c r="B19" s="27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62" t="s">
        <v>39</v>
      </c>
      <c r="B20" s="27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62" t="s">
        <v>40</v>
      </c>
      <c r="B21" s="27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62" t="s">
        <v>41</v>
      </c>
      <c r="B22" s="27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62" t="s">
        <v>42</v>
      </c>
      <c r="B23" s="27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62" t="s">
        <v>43</v>
      </c>
      <c r="B24" s="27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62" t="s">
        <v>44</v>
      </c>
      <c r="B25" s="27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62" t="s">
        <v>45</v>
      </c>
      <c r="B26" s="27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62" t="s">
        <v>46</v>
      </c>
      <c r="B27" s="27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62" t="s">
        <v>47</v>
      </c>
      <c r="B28" s="27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62" t="s">
        <v>48</v>
      </c>
      <c r="B29" s="27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62" t="s">
        <v>49</v>
      </c>
      <c r="B30" s="27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62" t="s">
        <v>50</v>
      </c>
      <c r="B31" s="27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62" t="s">
        <v>51</v>
      </c>
      <c r="B32" s="27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62" t="s">
        <v>52</v>
      </c>
      <c r="B33" s="27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62" t="s">
        <v>53</v>
      </c>
      <c r="B34" s="27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62" t="s">
        <v>54</v>
      </c>
      <c r="B35" s="27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62" t="s">
        <v>55</v>
      </c>
      <c r="B36" s="27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62" t="s">
        <v>56</v>
      </c>
      <c r="B37" s="27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62" t="s">
        <v>57</v>
      </c>
      <c r="B38" s="27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62" t="s">
        <v>58</v>
      </c>
      <c r="B39" s="27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62" t="s">
        <v>59</v>
      </c>
      <c r="B40" s="27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62" t="s">
        <v>60</v>
      </c>
      <c r="B41" s="27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62" t="s">
        <v>61</v>
      </c>
      <c r="B42" s="27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62" t="s">
        <v>62</v>
      </c>
      <c r="B43" s="27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62" t="s">
        <v>63</v>
      </c>
      <c r="B44" s="27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62" t="s">
        <v>64</v>
      </c>
      <c r="B45" s="27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62" t="s">
        <v>65</v>
      </c>
      <c r="B46" s="27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62" t="s">
        <v>66</v>
      </c>
      <c r="B47" s="27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62" t="s">
        <v>67</v>
      </c>
      <c r="B48" s="27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62" t="s">
        <v>68</v>
      </c>
      <c r="B49" s="27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93" t="s">
        <v>5</v>
      </c>
      <c r="B50" s="94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JUc2K8+bLdsNjw9JCc6+DnNLRg+VLkef9iWGN2RM9oO+xOBjmqMVB3Bk3tzhMUBBtj0jIXjbvwCeRuthV16OmQ==" saltValue="9eA4Y5NHy3RfIWk5mKDJLg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6" sqref="N6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95" t="s">
        <v>79</v>
      </c>
      <c r="B1" s="95"/>
      <c r="C1" s="95"/>
      <c r="D1" s="95"/>
      <c r="E1" s="95"/>
      <c r="F1" s="52"/>
      <c r="G1" s="52" t="s">
        <v>127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n9Zc4RAtq9fogdrvPhDRo6/LMBPDc8vn9pMrX7Bs/JAqMQyT6LbF5L4Ks2Y5ABl2bLzD5O+w28xGIYWvkgJbrw==" saltValue="P+n0+Jifw+ozOLbE61EUKA==" spinCount="100000" sheet="1" objects="1" scenarios="1"/>
  <mergeCells count="11">
    <mergeCell ref="A50:B50"/>
    <mergeCell ref="A1:E1"/>
    <mergeCell ref="A2:B2"/>
    <mergeCell ref="I2:J2"/>
    <mergeCell ref="Q2:R2"/>
    <mergeCell ref="A3:A4"/>
    <mergeCell ref="B3:B4"/>
    <mergeCell ref="C3:J3"/>
    <mergeCell ref="K3:K4"/>
    <mergeCell ref="D2:F2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134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NnqNkKrijLC1MT2Um1ilQMgKMwP2Rt67WGf33OrPA/psWiF0zJRbQhTJhhzd4dTzq/hc1rMpZt6ulUuy6zwWtw==" saltValue="2r0mFsQdsFfumN5+jUWHnA==" spinCount="100000" sheet="1" objects="1" scenarios="1"/>
  <mergeCells count="11">
    <mergeCell ref="A50:B50"/>
    <mergeCell ref="A1:E1"/>
    <mergeCell ref="A2:B2"/>
    <mergeCell ref="I2:J2"/>
    <mergeCell ref="Q2:R2"/>
    <mergeCell ref="A3:A4"/>
    <mergeCell ref="B3:B4"/>
    <mergeCell ref="C3:J3"/>
    <mergeCell ref="K3:K4"/>
    <mergeCell ref="D2:F2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104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8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7Fa8YEFyolksdGm9DYstTgV2eXFtrfTv+7wGvLture1OM+zru6U4UsGPLe+Mi0dTU6cESKjxl9V5JFt1bsTaAg==" saltValue="giZKBS3271ki9oMOLVUCVg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R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120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qUZu4ctqJrQ9JT7RxiOJieU42MT+tz8DYOo5PGCxccB+pvscLcv1VGXWgBELxt/rXxc1okPaklynWWk/9lXZcg==" saltValue="dFqaykF8eyjmsFNGLyAQfA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" bottom="0.74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47"/>
  <sheetViews>
    <sheetView workbookViewId="0">
      <selection activeCell="A3" sqref="A3:A47"/>
    </sheetView>
  </sheetViews>
  <sheetFormatPr defaultColWidth="9.109375" defaultRowHeight="21" x14ac:dyDescent="0.4"/>
  <cols>
    <col min="1" max="1" width="6" style="1" customWidth="1"/>
    <col min="2" max="2" width="10.6640625" style="1" customWidth="1"/>
    <col min="3" max="3" width="19.109375" style="1" customWidth="1"/>
    <col min="4" max="4" width="30.109375" style="1" customWidth="1"/>
    <col min="5" max="16384" width="9.109375" style="1"/>
  </cols>
  <sheetData>
    <row r="1" spans="1:8" x14ac:dyDescent="0.4">
      <c r="A1" s="76" t="s">
        <v>81</v>
      </c>
      <c r="B1" s="76"/>
      <c r="C1" s="76"/>
      <c r="D1" s="76"/>
    </row>
    <row r="2" spans="1:8" x14ac:dyDescent="0.4">
      <c r="A2" s="7" t="s">
        <v>82</v>
      </c>
      <c r="B2" s="7" t="s">
        <v>83</v>
      </c>
      <c r="C2" s="7" t="s">
        <v>84</v>
      </c>
      <c r="D2" s="7" t="s">
        <v>85</v>
      </c>
      <c r="G2" s="8" t="s">
        <v>96</v>
      </c>
      <c r="H2" s="1" t="s">
        <v>101</v>
      </c>
    </row>
    <row r="3" spans="1:8" x14ac:dyDescent="0.4">
      <c r="A3" s="9"/>
      <c r="B3" s="10"/>
      <c r="C3" s="11"/>
      <c r="D3" s="12"/>
    </row>
    <row r="4" spans="1:8" x14ac:dyDescent="0.4">
      <c r="A4" s="9"/>
      <c r="B4" s="10"/>
      <c r="C4" s="11"/>
      <c r="D4" s="12"/>
    </row>
    <row r="5" spans="1:8" x14ac:dyDescent="0.4">
      <c r="A5" s="9"/>
      <c r="B5" s="10"/>
      <c r="C5" s="11"/>
      <c r="D5" s="12"/>
    </row>
    <row r="6" spans="1:8" x14ac:dyDescent="0.4">
      <c r="A6" s="9"/>
      <c r="B6" s="10"/>
      <c r="C6" s="11"/>
      <c r="D6" s="12"/>
    </row>
    <row r="7" spans="1:8" x14ac:dyDescent="0.4">
      <c r="A7" s="9"/>
      <c r="B7" s="10"/>
      <c r="C7" s="11"/>
      <c r="D7" s="12"/>
    </row>
    <row r="8" spans="1:8" x14ac:dyDescent="0.4">
      <c r="A8" s="9"/>
      <c r="B8" s="10"/>
      <c r="C8" s="11"/>
      <c r="D8" s="12"/>
    </row>
    <row r="9" spans="1:8" x14ac:dyDescent="0.4">
      <c r="A9" s="9"/>
      <c r="B9" s="10"/>
      <c r="C9" s="11"/>
      <c r="D9" s="12"/>
    </row>
    <row r="10" spans="1:8" x14ac:dyDescent="0.4">
      <c r="A10" s="9"/>
      <c r="B10" s="10"/>
      <c r="C10" s="13"/>
      <c r="D10" s="12"/>
    </row>
    <row r="11" spans="1:8" x14ac:dyDescent="0.4">
      <c r="A11" s="9"/>
      <c r="B11" s="10"/>
      <c r="C11" s="11"/>
      <c r="D11" s="12"/>
    </row>
    <row r="12" spans="1:8" x14ac:dyDescent="0.4">
      <c r="A12" s="9"/>
      <c r="B12" s="10"/>
      <c r="C12" s="11"/>
      <c r="D12" s="12"/>
    </row>
    <row r="13" spans="1:8" x14ac:dyDescent="0.4">
      <c r="A13" s="9"/>
      <c r="B13" s="10"/>
      <c r="C13" s="11"/>
      <c r="D13" s="12"/>
    </row>
    <row r="14" spans="1:8" x14ac:dyDescent="0.4">
      <c r="A14" s="9"/>
      <c r="B14" s="10"/>
      <c r="C14" s="13"/>
      <c r="D14" s="12"/>
    </row>
    <row r="15" spans="1:8" x14ac:dyDescent="0.4">
      <c r="A15" s="9"/>
      <c r="B15" s="10"/>
      <c r="C15" s="11"/>
      <c r="D15" s="12"/>
    </row>
    <row r="16" spans="1:8" x14ac:dyDescent="0.4">
      <c r="A16" s="9"/>
      <c r="B16" s="10"/>
      <c r="C16" s="11"/>
      <c r="D16" s="12"/>
    </row>
    <row r="17" spans="1:4" x14ac:dyDescent="0.4">
      <c r="A17" s="9"/>
      <c r="B17" s="10"/>
      <c r="C17" s="11"/>
      <c r="D17" s="12"/>
    </row>
    <row r="18" spans="1:4" x14ac:dyDescent="0.4">
      <c r="A18" s="9"/>
      <c r="B18" s="10"/>
      <c r="C18" s="11"/>
      <c r="D18" s="12"/>
    </row>
    <row r="19" spans="1:4" x14ac:dyDescent="0.4">
      <c r="A19" s="9"/>
      <c r="B19" s="10"/>
      <c r="C19" s="11"/>
      <c r="D19" s="12"/>
    </row>
    <row r="20" spans="1:4" x14ac:dyDescent="0.4">
      <c r="A20" s="9"/>
      <c r="B20" s="10"/>
      <c r="C20" s="11"/>
      <c r="D20" s="12"/>
    </row>
    <row r="21" spans="1:4" x14ac:dyDescent="0.4">
      <c r="A21" s="9"/>
      <c r="B21" s="10"/>
      <c r="C21" s="11"/>
      <c r="D21" s="12"/>
    </row>
    <row r="22" spans="1:4" x14ac:dyDescent="0.4">
      <c r="A22" s="9"/>
      <c r="B22" s="10"/>
      <c r="C22" s="11"/>
      <c r="D22" s="12"/>
    </row>
    <row r="23" spans="1:4" x14ac:dyDescent="0.4">
      <c r="A23" s="9"/>
      <c r="B23" s="10"/>
      <c r="C23" s="13"/>
      <c r="D23" s="12"/>
    </row>
    <row r="24" spans="1:4" x14ac:dyDescent="0.4">
      <c r="A24" s="9"/>
      <c r="B24" s="10"/>
      <c r="C24" s="11"/>
      <c r="D24" s="12"/>
    </row>
    <row r="25" spans="1:4" x14ac:dyDescent="0.4">
      <c r="A25" s="9"/>
      <c r="B25" s="10"/>
      <c r="C25" s="11"/>
      <c r="D25" s="12"/>
    </row>
    <row r="26" spans="1:4" x14ac:dyDescent="0.4">
      <c r="A26" s="9"/>
      <c r="B26" s="10"/>
      <c r="C26" s="11"/>
      <c r="D26" s="12"/>
    </row>
    <row r="27" spans="1:4" x14ac:dyDescent="0.4">
      <c r="A27" s="9"/>
      <c r="B27" s="10"/>
      <c r="C27" s="11"/>
      <c r="D27" s="12"/>
    </row>
    <row r="28" spans="1:4" x14ac:dyDescent="0.4">
      <c r="A28" s="9"/>
      <c r="B28" s="10"/>
      <c r="C28" s="13"/>
      <c r="D28" s="12"/>
    </row>
    <row r="29" spans="1:4" x14ac:dyDescent="0.4">
      <c r="A29" s="9"/>
      <c r="B29" s="10"/>
      <c r="C29" s="11"/>
      <c r="D29" s="12"/>
    </row>
    <row r="30" spans="1:4" x14ac:dyDescent="0.4">
      <c r="A30" s="9"/>
      <c r="B30" s="10"/>
      <c r="C30" s="11"/>
      <c r="D30" s="12"/>
    </row>
    <row r="31" spans="1:4" x14ac:dyDescent="0.4">
      <c r="A31" s="9"/>
      <c r="B31" s="10"/>
      <c r="C31" s="11"/>
      <c r="D31" s="12"/>
    </row>
    <row r="32" spans="1:4" x14ac:dyDescent="0.4">
      <c r="A32" s="9"/>
      <c r="B32" s="10"/>
      <c r="C32" s="11"/>
      <c r="D32" s="12"/>
    </row>
    <row r="33" spans="1:4" x14ac:dyDescent="0.4">
      <c r="A33" s="9"/>
      <c r="B33" s="10"/>
      <c r="C33" s="11"/>
      <c r="D33" s="12"/>
    </row>
    <row r="34" spans="1:4" x14ac:dyDescent="0.4">
      <c r="A34" s="9"/>
      <c r="B34" s="10"/>
      <c r="C34" s="11"/>
      <c r="D34" s="12"/>
    </row>
    <row r="35" spans="1:4" x14ac:dyDescent="0.4">
      <c r="A35" s="9"/>
      <c r="B35" s="10"/>
      <c r="C35" s="11"/>
      <c r="D35" s="12"/>
    </row>
    <row r="36" spans="1:4" x14ac:dyDescent="0.4">
      <c r="A36" s="9"/>
      <c r="B36" s="10"/>
      <c r="C36" s="13"/>
      <c r="D36" s="12"/>
    </row>
    <row r="37" spans="1:4" x14ac:dyDescent="0.4">
      <c r="A37" s="9"/>
      <c r="B37" s="10"/>
      <c r="C37" s="11"/>
      <c r="D37" s="12"/>
    </row>
    <row r="38" spans="1:4" x14ac:dyDescent="0.4">
      <c r="A38" s="9"/>
      <c r="B38" s="10"/>
      <c r="C38" s="11"/>
      <c r="D38" s="12"/>
    </row>
    <row r="39" spans="1:4" x14ac:dyDescent="0.4">
      <c r="A39" s="9"/>
      <c r="B39" s="10"/>
      <c r="C39" s="11"/>
      <c r="D39" s="12"/>
    </row>
    <row r="40" spans="1:4" x14ac:dyDescent="0.4">
      <c r="A40" s="14"/>
      <c r="B40" s="15"/>
      <c r="C40" s="11"/>
      <c r="D40" s="16"/>
    </row>
    <row r="41" spans="1:4" x14ac:dyDescent="0.4">
      <c r="A41" s="14"/>
      <c r="B41" s="15"/>
      <c r="C41" s="11"/>
      <c r="D41" s="16"/>
    </row>
    <row r="42" spans="1:4" x14ac:dyDescent="0.4">
      <c r="A42" s="14"/>
      <c r="B42" s="15"/>
      <c r="C42" s="11"/>
      <c r="D42" s="16"/>
    </row>
    <row r="43" spans="1:4" x14ac:dyDescent="0.4">
      <c r="A43" s="14"/>
      <c r="B43" s="15"/>
      <c r="C43" s="11"/>
      <c r="D43" s="16"/>
    </row>
    <row r="44" spans="1:4" x14ac:dyDescent="0.4">
      <c r="A44" s="14"/>
      <c r="B44" s="15"/>
      <c r="C44" s="11"/>
      <c r="D44" s="16"/>
    </row>
    <row r="45" spans="1:4" x14ac:dyDescent="0.4">
      <c r="A45" s="14"/>
      <c r="B45" s="15"/>
      <c r="C45" s="11"/>
      <c r="D45" s="16"/>
    </row>
    <row r="46" spans="1:4" x14ac:dyDescent="0.4">
      <c r="A46" s="14"/>
      <c r="B46" s="15"/>
      <c r="C46" s="11"/>
      <c r="D46" s="16"/>
    </row>
    <row r="47" spans="1:4" x14ac:dyDescent="0.4">
      <c r="A47" s="14"/>
      <c r="B47" s="15"/>
      <c r="C47" s="11"/>
      <c r="D47" s="16"/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17"/>
      <c r="G1" s="52" t="s">
        <v>135</v>
      </c>
      <c r="H1" s="17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89" t="s">
        <v>71</v>
      </c>
      <c r="E2" s="89"/>
      <c r="F2" s="89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8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8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8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8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8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8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8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8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8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8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8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8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8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8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8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8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8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8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8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8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8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8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8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8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8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8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8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8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8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8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8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8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8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8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8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8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8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8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8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8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8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8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8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8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8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k6FpGWxiO6v2u137BYoWAGeC3IHzK28KGxKHXbCUu6P8wn/thZDwX6mhdjkUX24WP5EoTkXMVLCzyGAMEmEk6A==" saltValue="az4C5wbIujatzyfyX9mhJQ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" top="0.74" bottom="0.74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AA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9" sqref="P9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1" width="3.332031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89">
        <f>ข้อมูลพื้นฐาน!B5</f>
        <v>0</v>
      </c>
      <c r="U2" s="89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97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03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03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",ภาษาไทย!C5)</f>
        <v xml:space="preserve"> </v>
      </c>
      <c r="D5" s="33" t="str">
        <f>IF(ISBLANK(ข้อมูลนักเรียน!D3)," ",คณิตศาสตร์!C5)</f>
        <v xml:space="preserve"> </v>
      </c>
      <c r="E5" s="33" t="str">
        <f>IF(ISBLANK(ข้อมูลนักเรียน!D3)," ",วิทยาศาสตร์!C5)</f>
        <v xml:space="preserve"> </v>
      </c>
      <c r="F5" s="33" t="str">
        <f>IF(ISBLANK(ข้อมูลนักเรียน!D3)," ",สังคม!C5)</f>
        <v xml:space="preserve"> </v>
      </c>
      <c r="G5" s="33" t="str">
        <f>IF(ISBLANK(ข้อมูลนักเรียน!D3)," ",ประวัติศาสตร์!C5)</f>
        <v xml:space="preserve"> </v>
      </c>
      <c r="H5" s="33" t="str">
        <f>IF(ISBLANK(ข้อมูลนักเรียน!D3)," ",สุขและพลศึกษา!C5)</f>
        <v xml:space="preserve"> </v>
      </c>
      <c r="I5" s="33" t="str">
        <f>IF(ISBLANK(ข้อมูลนักเรียน!D3)," ",ศิลปะ!C5)</f>
        <v xml:space="preserve"> </v>
      </c>
      <c r="J5" s="33" t="str">
        <f>IF(ISBLANK(ข้อมูลนักเรียน!D3)," ",การงาน!C5)</f>
        <v xml:space="preserve"> </v>
      </c>
      <c r="K5" s="33" t="str">
        <f>IF(ISBLANK(ข้อมูลนักเรียน!D3)," ",Engพื้นฐาน!C5)</f>
        <v xml:space="preserve"> </v>
      </c>
      <c r="L5" s="33" t="str">
        <f>IF(ISBLANK(ข้อมูลนักเรียน!D3)," ",Engสื่อสาร!C5)</f>
        <v xml:space="preserve"> </v>
      </c>
      <c r="M5" s="33" t="str">
        <f>IF(ISBLANK(ข้อมูลนักเรียน!D3)," ",Engเพิ่ม!C5)</f>
        <v xml:space="preserve"> </v>
      </c>
      <c r="N5" s="33" t="str">
        <f>IF(ISBLANK(ข้อมูลนักเรียน!D3)," ",คณิตเพิ่ม!C5)</f>
        <v xml:space="preserve"> </v>
      </c>
      <c r="O5" s="33" t="str">
        <f>IF(ISBLANK(ข้อมูลนักเรียน!D3)," ",math!C5)</f>
        <v xml:space="preserve"> </v>
      </c>
      <c r="P5" s="33" t="str">
        <f>IF(ISBLANK(ข้อมูลนักเรียน!D3)," ",วิทย์เพิ่ม!C5)</f>
        <v xml:space="preserve"> </v>
      </c>
      <c r="Q5" s="33" t="str">
        <f>IF(ISBLANK(ข้อมูลนักเรียน!D3)," ",science!C5)</f>
        <v xml:space="preserve"> </v>
      </c>
      <c r="R5" s="33" t="str">
        <f>IF(ISBLANK(ข้อมูลนักเรียน!D3)," ",ภาษาจีน!C5)</f>
        <v xml:space="preserve"> </v>
      </c>
      <c r="S5" s="33" t="str">
        <f>IF(ISBLANK(ข้อมูลนักเรียน!D3)," ",IS!C5)</f>
        <v xml:space="preserve"> </v>
      </c>
      <c r="T5" s="33" t="str">
        <f>IF(ISBLANK(ข้อมูลนักเรียน!D3)," ",วิทย์10!C5)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IF(ISBLANK(ข้อมูลนักเรียน!D3)," ",IF(U5=3,"ดีเยี่ยม",IF(U5=2,"ดี","ผ่าน")))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",ภาษาไทย!C6)</f>
        <v xml:space="preserve"> </v>
      </c>
      <c r="D6" s="33" t="str">
        <f>IF(ISBLANK(ข้อมูลนักเรียน!D4)," ",คณิตศาสตร์!C6)</f>
        <v xml:space="preserve"> </v>
      </c>
      <c r="E6" s="33" t="str">
        <f>IF(ISBLANK(ข้อมูลนักเรียน!D4)," ",วิทยาศาสตร์!C6)</f>
        <v xml:space="preserve"> </v>
      </c>
      <c r="F6" s="33" t="str">
        <f>IF(ISBLANK(ข้อมูลนักเรียน!D4)," ",สังคม!C6)</f>
        <v xml:space="preserve"> </v>
      </c>
      <c r="G6" s="33" t="str">
        <f>IF(ISBLANK(ข้อมูลนักเรียน!D4)," ",ประวัติศาสตร์!C6)</f>
        <v xml:space="preserve"> </v>
      </c>
      <c r="H6" s="33" t="str">
        <f>IF(ISBLANK(ข้อมูลนักเรียน!D4)," ",สุขและพลศึกษา!C6)</f>
        <v xml:space="preserve"> </v>
      </c>
      <c r="I6" s="33" t="str">
        <f>IF(ISBLANK(ข้อมูลนักเรียน!D4)," ",ศิลปะ!C6)</f>
        <v xml:space="preserve"> </v>
      </c>
      <c r="J6" s="33" t="str">
        <f>IF(ISBLANK(ข้อมูลนักเรียน!D4)," ",การงาน!C6)</f>
        <v xml:space="preserve"> </v>
      </c>
      <c r="K6" s="33" t="str">
        <f>IF(ISBLANK(ข้อมูลนักเรียน!D4)," ",Engพื้นฐาน!C6)</f>
        <v xml:space="preserve"> </v>
      </c>
      <c r="L6" s="33" t="str">
        <f>IF(ISBLANK(ข้อมูลนักเรียน!D4)," ",Engสื่อสาร!C6)</f>
        <v xml:space="preserve"> </v>
      </c>
      <c r="M6" s="33" t="str">
        <f>IF(ISBLANK(ข้อมูลนักเรียน!D4)," ",Engเพิ่ม!C6)</f>
        <v xml:space="preserve"> </v>
      </c>
      <c r="N6" s="33" t="str">
        <f>IF(ISBLANK(ข้อมูลนักเรียน!D4)," ",คณิตเพิ่ม!C6)</f>
        <v xml:space="preserve"> </v>
      </c>
      <c r="O6" s="33" t="str">
        <f>IF(ISBLANK(ข้อมูลนักเรียน!D4)," ",math!C6)</f>
        <v xml:space="preserve"> </v>
      </c>
      <c r="P6" s="33" t="str">
        <f>IF(ISBLANK(ข้อมูลนักเรียน!D4)," ",วิทย์เพิ่ม!C6)</f>
        <v xml:space="preserve"> </v>
      </c>
      <c r="Q6" s="33" t="str">
        <f>IF(ISBLANK(ข้อมูลนักเรียน!D4)," ",science!C6)</f>
        <v xml:space="preserve"> </v>
      </c>
      <c r="R6" s="33" t="str">
        <f>IF(ISBLANK(ข้อมูลนักเรียน!D4)," ",ภาษาจีน!C6)</f>
        <v xml:space="preserve"> </v>
      </c>
      <c r="S6" s="33" t="str">
        <f>IF(ISBLANK(ข้อมูลนักเรียน!D4)," ",IS!C6)</f>
        <v xml:space="preserve"> </v>
      </c>
      <c r="T6" s="33" t="str">
        <f>IF(ISBLANK(ข้อมูลนักเรียน!D4)," ",วิทย์10!C6)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IF(ISBLANK(ข้อมูลนักเรียน!D4)," ",IF(U6=3,"ดีเยี่ยม",IF(U6=2,"ดี","ผ่าน")))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",ภาษาไทย!C7)</f>
        <v xml:space="preserve"> </v>
      </c>
      <c r="D7" s="33" t="str">
        <f>IF(ISBLANK(ข้อมูลนักเรียน!D5)," ",คณิตศาสตร์!C7)</f>
        <v xml:space="preserve"> </v>
      </c>
      <c r="E7" s="33" t="str">
        <f>IF(ISBLANK(ข้อมูลนักเรียน!D5)," ",วิทยาศาสตร์!C7)</f>
        <v xml:space="preserve"> </v>
      </c>
      <c r="F7" s="33" t="str">
        <f>IF(ISBLANK(ข้อมูลนักเรียน!D5)," ",สังคม!C7)</f>
        <v xml:space="preserve"> </v>
      </c>
      <c r="G7" s="33" t="str">
        <f>IF(ISBLANK(ข้อมูลนักเรียน!D5)," ",ประวัติศาสตร์!C7)</f>
        <v xml:space="preserve"> </v>
      </c>
      <c r="H7" s="33" t="str">
        <f>IF(ISBLANK(ข้อมูลนักเรียน!D5)," ",สุขและพลศึกษา!C7)</f>
        <v xml:space="preserve"> </v>
      </c>
      <c r="I7" s="33" t="str">
        <f>IF(ISBLANK(ข้อมูลนักเรียน!D5)," ",ศิลปะ!C7)</f>
        <v xml:space="preserve"> </v>
      </c>
      <c r="J7" s="33" t="str">
        <f>IF(ISBLANK(ข้อมูลนักเรียน!D5)," ",การงาน!C7)</f>
        <v xml:space="preserve"> </v>
      </c>
      <c r="K7" s="33" t="str">
        <f>IF(ISBLANK(ข้อมูลนักเรียน!D5)," ",Engพื้นฐาน!C7)</f>
        <v xml:space="preserve"> </v>
      </c>
      <c r="L7" s="33" t="str">
        <f>IF(ISBLANK(ข้อมูลนักเรียน!D5)," ",Engสื่อสาร!C7)</f>
        <v xml:space="preserve"> </v>
      </c>
      <c r="M7" s="33" t="str">
        <f>IF(ISBLANK(ข้อมูลนักเรียน!D5)," ",Engเพิ่ม!C7)</f>
        <v xml:space="preserve"> </v>
      </c>
      <c r="N7" s="33" t="str">
        <f>IF(ISBLANK(ข้อมูลนักเรียน!D5)," ",คณิตเพิ่ม!C7)</f>
        <v xml:space="preserve"> </v>
      </c>
      <c r="O7" s="33" t="str">
        <f>IF(ISBLANK(ข้อมูลนักเรียน!D5)," ",math!C7)</f>
        <v xml:space="preserve"> </v>
      </c>
      <c r="P7" s="33" t="str">
        <f>IF(ISBLANK(ข้อมูลนักเรียน!D5)," ",วิทย์เพิ่ม!C7)</f>
        <v xml:space="preserve"> </v>
      </c>
      <c r="Q7" s="33" t="str">
        <f>IF(ISBLANK(ข้อมูลนักเรียน!D5)," ",science!C7)</f>
        <v xml:space="preserve"> </v>
      </c>
      <c r="R7" s="33" t="str">
        <f>IF(ISBLANK(ข้อมูลนักเรียน!D5)," ",ภาษาจีน!C7)</f>
        <v xml:space="preserve"> </v>
      </c>
      <c r="S7" s="33" t="str">
        <f>IF(ISBLANK(ข้อมูลนักเรียน!D5)," ",IS!C7)</f>
        <v xml:space="preserve"> </v>
      </c>
      <c r="T7" s="33" t="str">
        <f>IF(ISBLANK(ข้อมูลนักเรียน!D5)," ",วิทย์10!C7)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IF(ISBLANK(ข้อมูลนักเรียน!D5)," ",IF(U7=3,"ดีเยี่ยม",IF(U7=2,"ดี","ผ่าน")))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",ภาษาไทย!C8)</f>
        <v xml:space="preserve"> </v>
      </c>
      <c r="D8" s="33" t="str">
        <f>IF(ISBLANK(ข้อมูลนักเรียน!D6)," ",คณิตศาสตร์!C8)</f>
        <v xml:space="preserve"> </v>
      </c>
      <c r="E8" s="33" t="str">
        <f>IF(ISBLANK(ข้อมูลนักเรียน!D6)," ",วิทยาศาสตร์!C8)</f>
        <v xml:space="preserve"> </v>
      </c>
      <c r="F8" s="33" t="str">
        <f>IF(ISBLANK(ข้อมูลนักเรียน!D6)," ",สังคม!C8)</f>
        <v xml:space="preserve"> </v>
      </c>
      <c r="G8" s="33" t="str">
        <f>IF(ISBLANK(ข้อมูลนักเรียน!D6)," ",ประวัติศาสตร์!C8)</f>
        <v xml:space="preserve"> </v>
      </c>
      <c r="H8" s="33" t="str">
        <f>IF(ISBLANK(ข้อมูลนักเรียน!D6)," ",สุขและพลศึกษา!C8)</f>
        <v xml:space="preserve"> </v>
      </c>
      <c r="I8" s="33" t="str">
        <f>IF(ISBLANK(ข้อมูลนักเรียน!D6)," ",ศิลปะ!C8)</f>
        <v xml:space="preserve"> </v>
      </c>
      <c r="J8" s="33" t="str">
        <f>IF(ISBLANK(ข้อมูลนักเรียน!D6)," ",การงาน!C8)</f>
        <v xml:space="preserve"> </v>
      </c>
      <c r="K8" s="33" t="str">
        <f>IF(ISBLANK(ข้อมูลนักเรียน!D6)," ",Engพื้นฐาน!C8)</f>
        <v xml:space="preserve"> </v>
      </c>
      <c r="L8" s="33" t="str">
        <f>IF(ISBLANK(ข้อมูลนักเรียน!D6)," ",Engสื่อสาร!C8)</f>
        <v xml:space="preserve"> </v>
      </c>
      <c r="M8" s="33" t="str">
        <f>IF(ISBLANK(ข้อมูลนักเรียน!D6)," ",Engเพิ่ม!C8)</f>
        <v xml:space="preserve"> </v>
      </c>
      <c r="N8" s="33" t="str">
        <f>IF(ISBLANK(ข้อมูลนักเรียน!D6)," ",คณิตเพิ่ม!C8)</f>
        <v xml:space="preserve"> </v>
      </c>
      <c r="O8" s="33" t="str">
        <f>IF(ISBLANK(ข้อมูลนักเรียน!D6)," ",math!C8)</f>
        <v xml:space="preserve"> </v>
      </c>
      <c r="P8" s="33" t="str">
        <f>IF(ISBLANK(ข้อมูลนักเรียน!D6)," ",วิทย์เพิ่ม!C8)</f>
        <v xml:space="preserve"> </v>
      </c>
      <c r="Q8" s="33" t="str">
        <f>IF(ISBLANK(ข้อมูลนักเรียน!D6)," ",science!C8)</f>
        <v xml:space="preserve"> </v>
      </c>
      <c r="R8" s="33" t="str">
        <f>IF(ISBLANK(ข้อมูลนักเรียน!D6)," ",ภาษาจีน!C8)</f>
        <v xml:space="preserve"> </v>
      </c>
      <c r="S8" s="33" t="str">
        <f>IF(ISBLANK(ข้อมูลนักเรียน!D6)," ",IS!C8)</f>
        <v xml:space="preserve"> </v>
      </c>
      <c r="T8" s="33" t="str">
        <f>IF(ISBLANK(ข้อมูลนักเรียน!D6)," ",วิทย์10!C8)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IF(ISBLANK(ข้อมูลนักเรียน!D6)," ",IF(U8=3,"ดีเยี่ยม",IF(U8=2,"ดี","ผ่าน")))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",ภาษาไทย!C9)</f>
        <v xml:space="preserve"> </v>
      </c>
      <c r="D9" s="33" t="str">
        <f>IF(ISBLANK(ข้อมูลนักเรียน!D7)," ",คณิตศาสตร์!C9)</f>
        <v xml:space="preserve"> </v>
      </c>
      <c r="E9" s="33" t="str">
        <f>IF(ISBLANK(ข้อมูลนักเรียน!D7)," ",วิทยาศาสตร์!C9)</f>
        <v xml:space="preserve"> </v>
      </c>
      <c r="F9" s="33" t="str">
        <f>IF(ISBLANK(ข้อมูลนักเรียน!D7)," ",สังคม!C9)</f>
        <v xml:space="preserve"> </v>
      </c>
      <c r="G9" s="33" t="str">
        <f>IF(ISBLANK(ข้อมูลนักเรียน!D7)," ",ประวัติศาสตร์!C9)</f>
        <v xml:space="preserve"> </v>
      </c>
      <c r="H9" s="33" t="str">
        <f>IF(ISBLANK(ข้อมูลนักเรียน!D7)," ",สุขและพลศึกษา!C9)</f>
        <v xml:space="preserve"> </v>
      </c>
      <c r="I9" s="33" t="str">
        <f>IF(ISBLANK(ข้อมูลนักเรียน!D7)," ",ศิลปะ!C9)</f>
        <v xml:space="preserve"> </v>
      </c>
      <c r="J9" s="33" t="str">
        <f>IF(ISBLANK(ข้อมูลนักเรียน!D7)," ",การงาน!C9)</f>
        <v xml:space="preserve"> </v>
      </c>
      <c r="K9" s="33" t="str">
        <f>IF(ISBLANK(ข้อมูลนักเรียน!D7)," ",Engพื้นฐาน!C9)</f>
        <v xml:space="preserve"> </v>
      </c>
      <c r="L9" s="33" t="str">
        <f>IF(ISBLANK(ข้อมูลนักเรียน!D7)," ",Engสื่อสาร!C9)</f>
        <v xml:space="preserve"> </v>
      </c>
      <c r="M9" s="33" t="str">
        <f>IF(ISBLANK(ข้อมูลนักเรียน!D7)," ",Engเพิ่ม!C9)</f>
        <v xml:space="preserve"> </v>
      </c>
      <c r="N9" s="33" t="str">
        <f>IF(ISBLANK(ข้อมูลนักเรียน!D7)," ",คณิตเพิ่ม!C9)</f>
        <v xml:space="preserve"> </v>
      </c>
      <c r="O9" s="33" t="str">
        <f>IF(ISBLANK(ข้อมูลนักเรียน!D7)," ",math!C9)</f>
        <v xml:space="preserve"> </v>
      </c>
      <c r="P9" s="33" t="str">
        <f>IF(ISBLANK(ข้อมูลนักเรียน!D7)," ",วิทย์เพิ่ม!C9)</f>
        <v xml:space="preserve"> </v>
      </c>
      <c r="Q9" s="33" t="str">
        <f>IF(ISBLANK(ข้อมูลนักเรียน!D7)," ",science!C9)</f>
        <v xml:space="preserve"> </v>
      </c>
      <c r="R9" s="33" t="str">
        <f>IF(ISBLANK(ข้อมูลนักเรียน!D7)," ",ภาษาจีน!C9)</f>
        <v xml:space="preserve"> </v>
      </c>
      <c r="S9" s="33" t="str">
        <f>IF(ISBLANK(ข้อมูลนักเรียน!D7)," ",IS!C9)</f>
        <v xml:space="preserve"> </v>
      </c>
      <c r="T9" s="33" t="str">
        <f>IF(ISBLANK(ข้อมูลนักเรียน!D7)," ",วิทย์10!C9)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IF(ISBLANK(ข้อมูลนักเรียน!D7)," ",IF(U9=3,"ดีเยี่ยม",IF(U9=2,"ดี","ผ่าน")))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",ภาษาไทย!C10)</f>
        <v xml:space="preserve"> </v>
      </c>
      <c r="D10" s="33" t="str">
        <f>IF(ISBLANK(ข้อมูลนักเรียน!D8)," ",คณิตศาสตร์!C10)</f>
        <v xml:space="preserve"> </v>
      </c>
      <c r="E10" s="33" t="str">
        <f>IF(ISBLANK(ข้อมูลนักเรียน!D8)," ",วิทยาศาสตร์!C10)</f>
        <v xml:space="preserve"> </v>
      </c>
      <c r="F10" s="33" t="str">
        <f>IF(ISBLANK(ข้อมูลนักเรียน!D8)," ",สังคม!C10)</f>
        <v xml:space="preserve"> </v>
      </c>
      <c r="G10" s="33" t="str">
        <f>IF(ISBLANK(ข้อมูลนักเรียน!D8)," ",ประวัติศาสตร์!C10)</f>
        <v xml:space="preserve"> </v>
      </c>
      <c r="H10" s="33" t="str">
        <f>IF(ISBLANK(ข้อมูลนักเรียน!D8)," ",สุขและพลศึกษา!C10)</f>
        <v xml:space="preserve"> </v>
      </c>
      <c r="I10" s="33" t="str">
        <f>IF(ISBLANK(ข้อมูลนักเรียน!D8)," ",ศิลปะ!C10)</f>
        <v xml:space="preserve"> </v>
      </c>
      <c r="J10" s="33" t="str">
        <f>IF(ISBLANK(ข้อมูลนักเรียน!D8)," ",การงาน!C10)</f>
        <v xml:space="preserve"> </v>
      </c>
      <c r="K10" s="33" t="str">
        <f>IF(ISBLANK(ข้อมูลนักเรียน!D8)," ",Engพื้นฐาน!C10)</f>
        <v xml:space="preserve"> </v>
      </c>
      <c r="L10" s="33" t="str">
        <f>IF(ISBLANK(ข้อมูลนักเรียน!D8)," ",Engสื่อสาร!C10)</f>
        <v xml:space="preserve"> </v>
      </c>
      <c r="M10" s="33" t="str">
        <f>IF(ISBLANK(ข้อมูลนักเรียน!D8)," ",Engเพิ่ม!C10)</f>
        <v xml:space="preserve"> </v>
      </c>
      <c r="N10" s="33" t="str">
        <f>IF(ISBLANK(ข้อมูลนักเรียน!D8)," ",คณิตเพิ่ม!C10)</f>
        <v xml:space="preserve"> </v>
      </c>
      <c r="O10" s="33" t="str">
        <f>IF(ISBLANK(ข้อมูลนักเรียน!D8)," ",math!C10)</f>
        <v xml:space="preserve"> </v>
      </c>
      <c r="P10" s="33" t="str">
        <f>IF(ISBLANK(ข้อมูลนักเรียน!D8)," ",วิทย์เพิ่ม!C10)</f>
        <v xml:space="preserve"> </v>
      </c>
      <c r="Q10" s="33" t="str">
        <f>IF(ISBLANK(ข้อมูลนักเรียน!D8)," ",science!C10)</f>
        <v xml:space="preserve"> </v>
      </c>
      <c r="R10" s="33" t="str">
        <f>IF(ISBLANK(ข้อมูลนักเรียน!D8)," ",ภาษาจีน!C10)</f>
        <v xml:space="preserve"> </v>
      </c>
      <c r="S10" s="33" t="str">
        <f>IF(ISBLANK(ข้อมูลนักเรียน!D8)," ",IS!C10)</f>
        <v xml:space="preserve"> </v>
      </c>
      <c r="T10" s="33" t="str">
        <f>IF(ISBLANK(ข้อมูลนักเรียน!D8)," ",วิทย์10!C10)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IF(ISBLANK(ข้อมูลนักเรียน!D8)," ",IF(U10=3,"ดีเยี่ยม",IF(U10=2,"ดี","ผ่าน")))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",ภาษาไทย!C11)</f>
        <v xml:space="preserve"> </v>
      </c>
      <c r="D11" s="33" t="str">
        <f>IF(ISBLANK(ข้อมูลนักเรียน!D9)," ",คณิตศาสตร์!C11)</f>
        <v xml:space="preserve"> </v>
      </c>
      <c r="E11" s="33" t="str">
        <f>IF(ISBLANK(ข้อมูลนักเรียน!D9)," ",วิทยาศาสตร์!C11)</f>
        <v xml:space="preserve"> </v>
      </c>
      <c r="F11" s="33" t="str">
        <f>IF(ISBLANK(ข้อมูลนักเรียน!D9)," ",สังคม!C11)</f>
        <v xml:space="preserve"> </v>
      </c>
      <c r="G11" s="33" t="str">
        <f>IF(ISBLANK(ข้อมูลนักเรียน!D9)," ",ประวัติศาสตร์!C11)</f>
        <v xml:space="preserve"> </v>
      </c>
      <c r="H11" s="33" t="str">
        <f>IF(ISBLANK(ข้อมูลนักเรียน!D9)," ",สุขและพลศึกษา!C11)</f>
        <v xml:space="preserve"> </v>
      </c>
      <c r="I11" s="33" t="str">
        <f>IF(ISBLANK(ข้อมูลนักเรียน!D9)," ",ศิลปะ!C11)</f>
        <v xml:space="preserve"> </v>
      </c>
      <c r="J11" s="33" t="str">
        <f>IF(ISBLANK(ข้อมูลนักเรียน!D9)," ",การงาน!C11)</f>
        <v xml:space="preserve"> </v>
      </c>
      <c r="K11" s="33" t="str">
        <f>IF(ISBLANK(ข้อมูลนักเรียน!D9)," ",Engพื้นฐาน!C11)</f>
        <v xml:space="preserve"> </v>
      </c>
      <c r="L11" s="33" t="str">
        <f>IF(ISBLANK(ข้อมูลนักเรียน!D9)," ",Engสื่อสาร!C11)</f>
        <v xml:space="preserve"> </v>
      </c>
      <c r="M11" s="33" t="str">
        <f>IF(ISBLANK(ข้อมูลนักเรียน!D9)," ",Engเพิ่ม!C11)</f>
        <v xml:space="preserve"> </v>
      </c>
      <c r="N11" s="33" t="str">
        <f>IF(ISBLANK(ข้อมูลนักเรียน!D9)," ",คณิตเพิ่ม!C11)</f>
        <v xml:space="preserve"> </v>
      </c>
      <c r="O11" s="33" t="str">
        <f>IF(ISBLANK(ข้อมูลนักเรียน!D9)," ",math!C11)</f>
        <v xml:space="preserve"> </v>
      </c>
      <c r="P11" s="33" t="str">
        <f>IF(ISBLANK(ข้อมูลนักเรียน!D9)," ",วิทย์เพิ่ม!C11)</f>
        <v xml:space="preserve"> </v>
      </c>
      <c r="Q11" s="33" t="str">
        <f>IF(ISBLANK(ข้อมูลนักเรียน!D9)," ",science!C11)</f>
        <v xml:space="preserve"> </v>
      </c>
      <c r="R11" s="33" t="str">
        <f>IF(ISBLANK(ข้อมูลนักเรียน!D9)," ",ภาษาจีน!C11)</f>
        <v xml:space="preserve"> </v>
      </c>
      <c r="S11" s="33" t="str">
        <f>IF(ISBLANK(ข้อมูลนักเรียน!D9)," ",IS!C11)</f>
        <v xml:space="preserve"> </v>
      </c>
      <c r="T11" s="33" t="str">
        <f>IF(ISBLANK(ข้อมูลนักเรียน!D9)," ",วิทย์10!C11)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IF(ISBLANK(ข้อมูลนักเรียน!D9)," ",IF(U11=3,"ดีเยี่ยม",IF(U11=2,"ดี","ผ่าน")))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",ภาษาไทย!C12)</f>
        <v xml:space="preserve"> </v>
      </c>
      <c r="D12" s="33" t="str">
        <f>IF(ISBLANK(ข้อมูลนักเรียน!D10)," ",คณิตศาสตร์!C12)</f>
        <v xml:space="preserve"> </v>
      </c>
      <c r="E12" s="33" t="str">
        <f>IF(ISBLANK(ข้อมูลนักเรียน!D10)," ",วิทยาศาสตร์!C12)</f>
        <v xml:space="preserve"> </v>
      </c>
      <c r="F12" s="33" t="str">
        <f>IF(ISBLANK(ข้อมูลนักเรียน!D10)," ",สังคม!C12)</f>
        <v xml:space="preserve"> </v>
      </c>
      <c r="G12" s="33" t="str">
        <f>IF(ISBLANK(ข้อมูลนักเรียน!D10)," ",ประวัติศาสตร์!C12)</f>
        <v xml:space="preserve"> </v>
      </c>
      <c r="H12" s="33" t="str">
        <f>IF(ISBLANK(ข้อมูลนักเรียน!D10)," ",สุขและพลศึกษา!C12)</f>
        <v xml:space="preserve"> </v>
      </c>
      <c r="I12" s="33" t="str">
        <f>IF(ISBLANK(ข้อมูลนักเรียน!D10)," ",ศิลปะ!C12)</f>
        <v xml:space="preserve"> </v>
      </c>
      <c r="J12" s="33" t="str">
        <f>IF(ISBLANK(ข้อมูลนักเรียน!D10)," ",การงาน!C12)</f>
        <v xml:space="preserve"> </v>
      </c>
      <c r="K12" s="33" t="str">
        <f>IF(ISBLANK(ข้อมูลนักเรียน!D10)," ",Engพื้นฐาน!C12)</f>
        <v xml:space="preserve"> </v>
      </c>
      <c r="L12" s="33" t="str">
        <f>IF(ISBLANK(ข้อมูลนักเรียน!D10)," ",Engสื่อสาร!C12)</f>
        <v xml:space="preserve"> </v>
      </c>
      <c r="M12" s="33" t="str">
        <f>IF(ISBLANK(ข้อมูลนักเรียน!D10)," ",Engเพิ่ม!C12)</f>
        <v xml:space="preserve"> </v>
      </c>
      <c r="N12" s="33" t="str">
        <f>IF(ISBLANK(ข้อมูลนักเรียน!D10)," ",คณิตเพิ่ม!C12)</f>
        <v xml:space="preserve"> </v>
      </c>
      <c r="O12" s="33" t="str">
        <f>IF(ISBLANK(ข้อมูลนักเรียน!D10)," ",math!C12)</f>
        <v xml:space="preserve"> </v>
      </c>
      <c r="P12" s="33" t="str">
        <f>IF(ISBLANK(ข้อมูลนักเรียน!D10)," ",วิทย์เพิ่ม!C12)</f>
        <v xml:space="preserve"> </v>
      </c>
      <c r="Q12" s="33" t="str">
        <f>IF(ISBLANK(ข้อมูลนักเรียน!D10)," ",science!C12)</f>
        <v xml:space="preserve"> </v>
      </c>
      <c r="R12" s="33" t="str">
        <f>IF(ISBLANK(ข้อมูลนักเรียน!D10)," ",ภาษาจีน!C12)</f>
        <v xml:space="preserve"> </v>
      </c>
      <c r="S12" s="33" t="str">
        <f>IF(ISBLANK(ข้อมูลนักเรียน!D10)," ",IS!C12)</f>
        <v xml:space="preserve"> </v>
      </c>
      <c r="T12" s="33" t="str">
        <f>IF(ISBLANK(ข้อมูลนักเรียน!D10)," ",วิทย์10!C12)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IF(ISBLANK(ข้อมูลนักเรียน!D10)," ",IF(U12=3,"ดีเยี่ยม",IF(U12=2,"ดี","ผ่าน")))</f>
        <v xml:space="preserve"> </v>
      </c>
    </row>
    <row r="13" spans="1:27" s="22" customFormat="1" ht="17.7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",ภาษาไทย!C13)</f>
        <v xml:space="preserve"> </v>
      </c>
      <c r="D13" s="33" t="str">
        <f>IF(ISBLANK(ข้อมูลนักเรียน!D11)," ",คณิตศาสตร์!C13)</f>
        <v xml:space="preserve"> </v>
      </c>
      <c r="E13" s="33" t="str">
        <f>IF(ISBLANK(ข้อมูลนักเรียน!D11)," ",วิทยาศาสตร์!C13)</f>
        <v xml:space="preserve"> </v>
      </c>
      <c r="F13" s="33" t="str">
        <f>IF(ISBLANK(ข้อมูลนักเรียน!D11)," ",สังคม!C13)</f>
        <v xml:space="preserve"> </v>
      </c>
      <c r="G13" s="33" t="str">
        <f>IF(ISBLANK(ข้อมูลนักเรียน!D11)," ",ประวัติศาสตร์!C13)</f>
        <v xml:space="preserve"> </v>
      </c>
      <c r="H13" s="33" t="str">
        <f>IF(ISBLANK(ข้อมูลนักเรียน!D11)," ",สุขและพลศึกษา!C13)</f>
        <v xml:space="preserve"> </v>
      </c>
      <c r="I13" s="33" t="str">
        <f>IF(ISBLANK(ข้อมูลนักเรียน!D11)," ",ศิลปะ!C13)</f>
        <v xml:space="preserve"> </v>
      </c>
      <c r="J13" s="33" t="str">
        <f>IF(ISBLANK(ข้อมูลนักเรียน!D11)," ",การงาน!C13)</f>
        <v xml:space="preserve"> </v>
      </c>
      <c r="K13" s="33" t="str">
        <f>IF(ISBLANK(ข้อมูลนักเรียน!D11)," ",Engพื้นฐาน!C13)</f>
        <v xml:space="preserve"> </v>
      </c>
      <c r="L13" s="33" t="str">
        <f>IF(ISBLANK(ข้อมูลนักเรียน!D11)," ",Engสื่อสาร!C13)</f>
        <v xml:space="preserve"> </v>
      </c>
      <c r="M13" s="33" t="str">
        <f>IF(ISBLANK(ข้อมูลนักเรียน!D11)," ",Engเพิ่ม!C13)</f>
        <v xml:space="preserve"> </v>
      </c>
      <c r="N13" s="33" t="str">
        <f>IF(ISBLANK(ข้อมูลนักเรียน!D11)," ",คณิตเพิ่ม!C13)</f>
        <v xml:space="preserve"> </v>
      </c>
      <c r="O13" s="33" t="str">
        <f>IF(ISBLANK(ข้อมูลนักเรียน!D11)," ",math!C13)</f>
        <v xml:space="preserve"> </v>
      </c>
      <c r="P13" s="33" t="str">
        <f>IF(ISBLANK(ข้อมูลนักเรียน!D11)," ",วิทย์เพิ่ม!C13)</f>
        <v xml:space="preserve"> </v>
      </c>
      <c r="Q13" s="33" t="str">
        <f>IF(ISBLANK(ข้อมูลนักเรียน!D11)," ",science!C13)</f>
        <v xml:space="preserve"> </v>
      </c>
      <c r="R13" s="33" t="str">
        <f>IF(ISBLANK(ข้อมูลนักเรียน!D11)," ",ภาษาจีน!C13)</f>
        <v xml:space="preserve"> </v>
      </c>
      <c r="S13" s="33" t="str">
        <f>IF(ISBLANK(ข้อมูลนักเรียน!D11)," ",IS!C13)</f>
        <v xml:space="preserve"> </v>
      </c>
      <c r="T13" s="33" t="str">
        <f>IF(ISBLANK(ข้อมูลนักเรียน!D11)," ",วิทย์10!C13)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IF(ISBLANK(ข้อมูลนักเรียน!D11)," ",IF(U13=3,"ดีเยี่ยม",IF(U13=2,"ดี","ผ่าน")))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",ภาษาไทย!C14)</f>
        <v xml:space="preserve"> </v>
      </c>
      <c r="D14" s="33" t="str">
        <f>IF(ISBLANK(ข้อมูลนักเรียน!D12)," ",คณิตศาสตร์!C14)</f>
        <v xml:space="preserve"> </v>
      </c>
      <c r="E14" s="33" t="str">
        <f>IF(ISBLANK(ข้อมูลนักเรียน!D12)," ",วิทยาศาสตร์!C14)</f>
        <v xml:space="preserve"> </v>
      </c>
      <c r="F14" s="33" t="str">
        <f>IF(ISBLANK(ข้อมูลนักเรียน!D12)," ",สังคม!C14)</f>
        <v xml:space="preserve"> </v>
      </c>
      <c r="G14" s="33" t="str">
        <f>IF(ISBLANK(ข้อมูลนักเรียน!D12)," ",ประวัติศาสตร์!C14)</f>
        <v xml:space="preserve"> </v>
      </c>
      <c r="H14" s="33" t="str">
        <f>IF(ISBLANK(ข้อมูลนักเรียน!D12)," ",สุขและพลศึกษา!C14)</f>
        <v xml:space="preserve"> </v>
      </c>
      <c r="I14" s="33" t="str">
        <f>IF(ISBLANK(ข้อมูลนักเรียน!D12)," ",ศิลปะ!C14)</f>
        <v xml:space="preserve"> </v>
      </c>
      <c r="J14" s="33" t="str">
        <f>IF(ISBLANK(ข้อมูลนักเรียน!D12)," ",การงาน!C14)</f>
        <v xml:space="preserve"> </v>
      </c>
      <c r="K14" s="33" t="str">
        <f>IF(ISBLANK(ข้อมูลนักเรียน!D12)," ",Engพื้นฐาน!C14)</f>
        <v xml:space="preserve"> </v>
      </c>
      <c r="L14" s="33" t="str">
        <f>IF(ISBLANK(ข้อมูลนักเรียน!D12)," ",Engสื่อสาร!C14)</f>
        <v xml:space="preserve"> </v>
      </c>
      <c r="M14" s="33" t="str">
        <f>IF(ISBLANK(ข้อมูลนักเรียน!D12)," ",Engเพิ่ม!C14)</f>
        <v xml:space="preserve"> </v>
      </c>
      <c r="N14" s="33" t="str">
        <f>IF(ISBLANK(ข้อมูลนักเรียน!D12)," ",คณิตเพิ่ม!C14)</f>
        <v xml:space="preserve"> </v>
      </c>
      <c r="O14" s="33" t="str">
        <f>IF(ISBLANK(ข้อมูลนักเรียน!D12)," ",math!C14)</f>
        <v xml:space="preserve"> </v>
      </c>
      <c r="P14" s="33" t="str">
        <f>IF(ISBLANK(ข้อมูลนักเรียน!D12)," ",วิทย์เพิ่ม!C14)</f>
        <v xml:space="preserve"> </v>
      </c>
      <c r="Q14" s="33" t="str">
        <f>IF(ISBLANK(ข้อมูลนักเรียน!D12)," ",science!C14)</f>
        <v xml:space="preserve"> </v>
      </c>
      <c r="R14" s="33" t="str">
        <f>IF(ISBLANK(ข้อมูลนักเรียน!D12)," ",ภาษาจีน!C14)</f>
        <v xml:space="preserve"> </v>
      </c>
      <c r="S14" s="33" t="str">
        <f>IF(ISBLANK(ข้อมูลนักเรียน!D12)," ",IS!C14)</f>
        <v xml:space="preserve"> </v>
      </c>
      <c r="T14" s="33" t="str">
        <f>IF(ISBLANK(ข้อมูลนักเรียน!D12)," ",วิทย์10!C14)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IF(ISBLANK(ข้อมูลนักเรียน!D12)," ",IF(U14=3,"ดีเยี่ยม",IF(U14=2,"ดี","ผ่าน")))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",ภาษาไทย!C15)</f>
        <v xml:space="preserve"> </v>
      </c>
      <c r="D15" s="33" t="str">
        <f>IF(ISBLANK(ข้อมูลนักเรียน!D13)," ",คณิตศาสตร์!C15)</f>
        <v xml:space="preserve"> </v>
      </c>
      <c r="E15" s="33" t="str">
        <f>IF(ISBLANK(ข้อมูลนักเรียน!D13)," ",วิทยาศาสตร์!C15)</f>
        <v xml:space="preserve"> </v>
      </c>
      <c r="F15" s="33" t="str">
        <f>IF(ISBLANK(ข้อมูลนักเรียน!D13)," ",สังคม!C15)</f>
        <v xml:space="preserve"> </v>
      </c>
      <c r="G15" s="33" t="str">
        <f>IF(ISBLANK(ข้อมูลนักเรียน!D13)," ",ประวัติศาสตร์!C15)</f>
        <v xml:space="preserve"> </v>
      </c>
      <c r="H15" s="33" t="str">
        <f>IF(ISBLANK(ข้อมูลนักเรียน!D13)," ",สุขและพลศึกษา!C15)</f>
        <v xml:space="preserve"> </v>
      </c>
      <c r="I15" s="33" t="str">
        <f>IF(ISBLANK(ข้อมูลนักเรียน!D13)," ",ศิลปะ!C15)</f>
        <v xml:space="preserve"> </v>
      </c>
      <c r="J15" s="33" t="str">
        <f>IF(ISBLANK(ข้อมูลนักเรียน!D13)," ",การงาน!C15)</f>
        <v xml:space="preserve"> </v>
      </c>
      <c r="K15" s="33" t="str">
        <f>IF(ISBLANK(ข้อมูลนักเรียน!D13)," ",Engพื้นฐาน!C15)</f>
        <v xml:space="preserve"> </v>
      </c>
      <c r="L15" s="33" t="str">
        <f>IF(ISBLANK(ข้อมูลนักเรียน!D13)," ",Engสื่อสาร!C15)</f>
        <v xml:space="preserve"> </v>
      </c>
      <c r="M15" s="33" t="str">
        <f>IF(ISBLANK(ข้อมูลนักเรียน!D13)," ",Engเพิ่ม!C15)</f>
        <v xml:space="preserve"> </v>
      </c>
      <c r="N15" s="33" t="str">
        <f>IF(ISBLANK(ข้อมูลนักเรียน!D13)," ",คณิตเพิ่ม!C15)</f>
        <v xml:space="preserve"> </v>
      </c>
      <c r="O15" s="33" t="str">
        <f>IF(ISBLANK(ข้อมูลนักเรียน!D13)," ",math!C15)</f>
        <v xml:space="preserve"> </v>
      </c>
      <c r="P15" s="33" t="str">
        <f>IF(ISBLANK(ข้อมูลนักเรียน!D13)," ",วิทย์เพิ่ม!C15)</f>
        <v xml:space="preserve"> </v>
      </c>
      <c r="Q15" s="33" t="str">
        <f>IF(ISBLANK(ข้อมูลนักเรียน!D13)," ",science!C15)</f>
        <v xml:space="preserve"> </v>
      </c>
      <c r="R15" s="33" t="str">
        <f>IF(ISBLANK(ข้อมูลนักเรียน!D13)," ",ภาษาจีน!C15)</f>
        <v xml:space="preserve"> </v>
      </c>
      <c r="S15" s="33" t="str">
        <f>IF(ISBLANK(ข้อมูลนักเรียน!D13)," ",IS!C15)</f>
        <v xml:space="preserve"> </v>
      </c>
      <c r="T15" s="33" t="str">
        <f>IF(ISBLANK(ข้อมูลนักเรียน!D13)," ",วิทย์10!C15)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IF(ISBLANK(ข้อมูลนักเรียน!D13)," ",IF(U15=3,"ดีเยี่ยม",IF(U15=2,"ดี","ผ่าน")))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",ภาษาไทย!C16)</f>
        <v xml:space="preserve"> </v>
      </c>
      <c r="D16" s="33" t="str">
        <f>IF(ISBLANK(ข้อมูลนักเรียน!D14)," ",คณิตศาสตร์!C16)</f>
        <v xml:space="preserve"> </v>
      </c>
      <c r="E16" s="33" t="str">
        <f>IF(ISBLANK(ข้อมูลนักเรียน!D14)," ",วิทยาศาสตร์!C16)</f>
        <v xml:space="preserve"> </v>
      </c>
      <c r="F16" s="33" t="str">
        <f>IF(ISBLANK(ข้อมูลนักเรียน!D14)," ",สังคม!C16)</f>
        <v xml:space="preserve"> </v>
      </c>
      <c r="G16" s="33" t="str">
        <f>IF(ISBLANK(ข้อมูลนักเรียน!D14)," ",ประวัติศาสตร์!C16)</f>
        <v xml:space="preserve"> </v>
      </c>
      <c r="H16" s="33" t="str">
        <f>IF(ISBLANK(ข้อมูลนักเรียน!D14)," ",สุขและพลศึกษา!C16)</f>
        <v xml:space="preserve"> </v>
      </c>
      <c r="I16" s="33" t="str">
        <f>IF(ISBLANK(ข้อมูลนักเรียน!D14)," ",ศิลปะ!C16)</f>
        <v xml:space="preserve"> </v>
      </c>
      <c r="J16" s="33" t="str">
        <f>IF(ISBLANK(ข้อมูลนักเรียน!D14)," ",การงาน!C16)</f>
        <v xml:space="preserve"> </v>
      </c>
      <c r="K16" s="33" t="str">
        <f>IF(ISBLANK(ข้อมูลนักเรียน!D14)," ",Engพื้นฐาน!C16)</f>
        <v xml:space="preserve"> </v>
      </c>
      <c r="L16" s="33" t="str">
        <f>IF(ISBLANK(ข้อมูลนักเรียน!D14)," ",Engสื่อสาร!C16)</f>
        <v xml:space="preserve"> </v>
      </c>
      <c r="M16" s="33" t="str">
        <f>IF(ISBLANK(ข้อมูลนักเรียน!D14)," ",Engเพิ่ม!C16)</f>
        <v xml:space="preserve"> </v>
      </c>
      <c r="N16" s="33" t="str">
        <f>IF(ISBLANK(ข้อมูลนักเรียน!D14)," ",คณิตเพิ่ม!C16)</f>
        <v xml:space="preserve"> </v>
      </c>
      <c r="O16" s="33" t="str">
        <f>IF(ISBLANK(ข้อมูลนักเรียน!D14)," ",math!C16)</f>
        <v xml:space="preserve"> </v>
      </c>
      <c r="P16" s="33" t="str">
        <f>IF(ISBLANK(ข้อมูลนักเรียน!D14)," ",วิทย์เพิ่ม!C16)</f>
        <v xml:space="preserve"> </v>
      </c>
      <c r="Q16" s="33" t="str">
        <f>IF(ISBLANK(ข้อมูลนักเรียน!D14)," ",science!C16)</f>
        <v xml:space="preserve"> </v>
      </c>
      <c r="R16" s="33" t="str">
        <f>IF(ISBLANK(ข้อมูลนักเรียน!D14)," ",ภาษาจีน!C16)</f>
        <v xml:space="preserve"> </v>
      </c>
      <c r="S16" s="33" t="str">
        <f>IF(ISBLANK(ข้อมูลนักเรียน!D14)," ",IS!C16)</f>
        <v xml:space="preserve"> </v>
      </c>
      <c r="T16" s="33" t="str">
        <f>IF(ISBLANK(ข้อมูลนักเรียน!D14)," ",วิทย์10!C16)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IF(ISBLANK(ข้อมูลนักเรียน!D14)," ",IF(U16=3,"ดีเยี่ยม",IF(U16=2,"ดี","ผ่าน")))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",ภาษาไทย!C17)</f>
        <v xml:space="preserve"> </v>
      </c>
      <c r="D17" s="33" t="str">
        <f>IF(ISBLANK(ข้อมูลนักเรียน!D15)," ",คณิตศาสตร์!C17)</f>
        <v xml:space="preserve"> </v>
      </c>
      <c r="E17" s="33" t="str">
        <f>IF(ISBLANK(ข้อมูลนักเรียน!D15)," ",วิทยาศาสตร์!C17)</f>
        <v xml:space="preserve"> </v>
      </c>
      <c r="F17" s="33" t="str">
        <f>IF(ISBLANK(ข้อมูลนักเรียน!D15)," ",สังคม!C17)</f>
        <v xml:space="preserve"> </v>
      </c>
      <c r="G17" s="33" t="str">
        <f>IF(ISBLANK(ข้อมูลนักเรียน!D15)," ",ประวัติศาสตร์!C17)</f>
        <v xml:space="preserve"> </v>
      </c>
      <c r="H17" s="33" t="str">
        <f>IF(ISBLANK(ข้อมูลนักเรียน!D15)," ",สุขและพลศึกษา!C17)</f>
        <v xml:space="preserve"> </v>
      </c>
      <c r="I17" s="33" t="str">
        <f>IF(ISBLANK(ข้อมูลนักเรียน!D15)," ",ศิลปะ!C17)</f>
        <v xml:space="preserve"> </v>
      </c>
      <c r="J17" s="33" t="str">
        <f>IF(ISBLANK(ข้อมูลนักเรียน!D15)," ",การงาน!C17)</f>
        <v xml:space="preserve"> </v>
      </c>
      <c r="K17" s="33" t="str">
        <f>IF(ISBLANK(ข้อมูลนักเรียน!D15)," ",Engพื้นฐาน!C17)</f>
        <v xml:space="preserve"> </v>
      </c>
      <c r="L17" s="33" t="str">
        <f>IF(ISBLANK(ข้อมูลนักเรียน!D15)," ",Engสื่อสาร!C17)</f>
        <v xml:space="preserve"> </v>
      </c>
      <c r="M17" s="33" t="str">
        <f>IF(ISBLANK(ข้อมูลนักเรียน!D15)," ",Engเพิ่ม!C17)</f>
        <v xml:space="preserve"> </v>
      </c>
      <c r="N17" s="33" t="str">
        <f>IF(ISBLANK(ข้อมูลนักเรียน!D15)," ",คณิตเพิ่ม!C17)</f>
        <v xml:space="preserve"> </v>
      </c>
      <c r="O17" s="33" t="str">
        <f>IF(ISBLANK(ข้อมูลนักเรียน!D15)," ",math!C17)</f>
        <v xml:space="preserve"> </v>
      </c>
      <c r="P17" s="33" t="str">
        <f>IF(ISBLANK(ข้อมูลนักเรียน!D15)," ",วิทย์เพิ่ม!C17)</f>
        <v xml:space="preserve"> </v>
      </c>
      <c r="Q17" s="33" t="str">
        <f>IF(ISBLANK(ข้อมูลนักเรียน!D15)," ",science!C17)</f>
        <v xml:space="preserve"> </v>
      </c>
      <c r="R17" s="33" t="str">
        <f>IF(ISBLANK(ข้อมูลนักเรียน!D15)," ",ภาษาจีน!C17)</f>
        <v xml:space="preserve"> </v>
      </c>
      <c r="S17" s="33" t="str">
        <f>IF(ISBLANK(ข้อมูลนักเรียน!D15)," ",IS!C17)</f>
        <v xml:space="preserve"> </v>
      </c>
      <c r="T17" s="33" t="str">
        <f>IF(ISBLANK(ข้อมูลนักเรียน!D15)," ",วิทย์10!C17)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IF(ISBLANK(ข้อมูลนักเรียน!D15)," ",IF(U17=3,"ดีเยี่ยม",IF(U17=2,"ดี","ผ่าน")))</f>
        <v xml:space="preserve"> </v>
      </c>
    </row>
    <row r="18" spans="1:22" s="22" customFormat="1" ht="17.7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",ภาษาไทย!C18)</f>
        <v xml:space="preserve"> </v>
      </c>
      <c r="D18" s="33" t="str">
        <f>IF(ISBLANK(ข้อมูลนักเรียน!D16)," ",คณิตศาสตร์!C18)</f>
        <v xml:space="preserve"> </v>
      </c>
      <c r="E18" s="33" t="str">
        <f>IF(ISBLANK(ข้อมูลนักเรียน!D16)," ",วิทยาศาสตร์!C18)</f>
        <v xml:space="preserve"> </v>
      </c>
      <c r="F18" s="33" t="str">
        <f>IF(ISBLANK(ข้อมูลนักเรียน!D16)," ",สังคม!C18)</f>
        <v xml:space="preserve"> </v>
      </c>
      <c r="G18" s="33" t="str">
        <f>IF(ISBLANK(ข้อมูลนักเรียน!D16)," ",ประวัติศาสตร์!C18)</f>
        <v xml:space="preserve"> </v>
      </c>
      <c r="H18" s="33" t="str">
        <f>IF(ISBLANK(ข้อมูลนักเรียน!D16)," ",สุขและพลศึกษา!C18)</f>
        <v xml:space="preserve"> </v>
      </c>
      <c r="I18" s="33" t="str">
        <f>IF(ISBLANK(ข้อมูลนักเรียน!D16)," ",ศิลปะ!C18)</f>
        <v xml:space="preserve"> </v>
      </c>
      <c r="J18" s="33" t="str">
        <f>IF(ISBLANK(ข้อมูลนักเรียน!D16)," ",การงาน!C18)</f>
        <v xml:space="preserve"> </v>
      </c>
      <c r="K18" s="33" t="str">
        <f>IF(ISBLANK(ข้อมูลนักเรียน!D16)," ",Engพื้นฐาน!C18)</f>
        <v xml:space="preserve"> </v>
      </c>
      <c r="L18" s="33" t="str">
        <f>IF(ISBLANK(ข้อมูลนักเรียน!D16)," ",Engสื่อสาร!C18)</f>
        <v xml:space="preserve"> </v>
      </c>
      <c r="M18" s="33" t="str">
        <f>IF(ISBLANK(ข้อมูลนักเรียน!D16)," ",Engเพิ่ม!C18)</f>
        <v xml:space="preserve"> </v>
      </c>
      <c r="N18" s="33" t="str">
        <f>IF(ISBLANK(ข้อมูลนักเรียน!D16)," ",คณิตเพิ่ม!C18)</f>
        <v xml:space="preserve"> </v>
      </c>
      <c r="O18" s="33" t="str">
        <f>IF(ISBLANK(ข้อมูลนักเรียน!D16)," ",math!C18)</f>
        <v xml:space="preserve"> </v>
      </c>
      <c r="P18" s="33" t="str">
        <f>IF(ISBLANK(ข้อมูลนักเรียน!D16)," ",วิทย์เพิ่ม!C18)</f>
        <v xml:space="preserve"> </v>
      </c>
      <c r="Q18" s="33" t="str">
        <f>IF(ISBLANK(ข้อมูลนักเรียน!D16)," ",science!C18)</f>
        <v xml:space="preserve"> </v>
      </c>
      <c r="R18" s="33" t="str">
        <f>IF(ISBLANK(ข้อมูลนักเรียน!D16)," ",ภาษาจีน!C18)</f>
        <v xml:space="preserve"> </v>
      </c>
      <c r="S18" s="33" t="str">
        <f>IF(ISBLANK(ข้อมูลนักเรียน!D16)," ",IS!C18)</f>
        <v xml:space="preserve"> </v>
      </c>
      <c r="T18" s="33" t="str">
        <f>IF(ISBLANK(ข้อมูลนักเรียน!D16)," ",วิทย์10!C18)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IF(ISBLANK(ข้อมูลนักเรียน!D16)," ",IF(U18=3,"ดีเยี่ยม",IF(U18=2,"ดี","ผ่าน")))</f>
        <v xml:space="preserve"> </v>
      </c>
    </row>
    <row r="19" spans="1:22" s="22" customFormat="1" ht="17.7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",ภาษาไทย!C19)</f>
        <v xml:space="preserve"> </v>
      </c>
      <c r="D19" s="33" t="str">
        <f>IF(ISBLANK(ข้อมูลนักเรียน!D17)," ",คณิตศาสตร์!C19)</f>
        <v xml:space="preserve"> </v>
      </c>
      <c r="E19" s="33" t="str">
        <f>IF(ISBLANK(ข้อมูลนักเรียน!D17)," ",วิทยาศาสตร์!C19)</f>
        <v xml:space="preserve"> </v>
      </c>
      <c r="F19" s="33" t="str">
        <f>IF(ISBLANK(ข้อมูลนักเรียน!D17)," ",สังคม!C19)</f>
        <v xml:space="preserve"> </v>
      </c>
      <c r="G19" s="33" t="str">
        <f>IF(ISBLANK(ข้อมูลนักเรียน!D17)," ",ประวัติศาสตร์!C19)</f>
        <v xml:space="preserve"> </v>
      </c>
      <c r="H19" s="33" t="str">
        <f>IF(ISBLANK(ข้อมูลนักเรียน!D17)," ",สุขและพลศึกษา!C19)</f>
        <v xml:space="preserve"> </v>
      </c>
      <c r="I19" s="33" t="str">
        <f>IF(ISBLANK(ข้อมูลนักเรียน!D17)," ",ศิลปะ!C19)</f>
        <v xml:space="preserve"> </v>
      </c>
      <c r="J19" s="33" t="str">
        <f>IF(ISBLANK(ข้อมูลนักเรียน!D17)," ",การงาน!C19)</f>
        <v xml:space="preserve"> </v>
      </c>
      <c r="K19" s="33" t="str">
        <f>IF(ISBLANK(ข้อมูลนักเรียน!D17)," ",Engพื้นฐาน!C19)</f>
        <v xml:space="preserve"> </v>
      </c>
      <c r="L19" s="33" t="str">
        <f>IF(ISBLANK(ข้อมูลนักเรียน!D17)," ",Engสื่อสาร!C19)</f>
        <v xml:space="preserve"> </v>
      </c>
      <c r="M19" s="33" t="str">
        <f>IF(ISBLANK(ข้อมูลนักเรียน!D17)," ",Engเพิ่ม!C19)</f>
        <v xml:space="preserve"> </v>
      </c>
      <c r="N19" s="33" t="str">
        <f>IF(ISBLANK(ข้อมูลนักเรียน!D17)," ",คณิตเพิ่ม!C19)</f>
        <v xml:space="preserve"> </v>
      </c>
      <c r="O19" s="33" t="str">
        <f>IF(ISBLANK(ข้อมูลนักเรียน!D17)," ",math!C19)</f>
        <v xml:space="preserve"> </v>
      </c>
      <c r="P19" s="33" t="str">
        <f>IF(ISBLANK(ข้อมูลนักเรียน!D17)," ",วิทย์เพิ่ม!C19)</f>
        <v xml:space="preserve"> </v>
      </c>
      <c r="Q19" s="33" t="str">
        <f>IF(ISBLANK(ข้อมูลนักเรียน!D17)," ",science!C19)</f>
        <v xml:space="preserve"> </v>
      </c>
      <c r="R19" s="33" t="str">
        <f>IF(ISBLANK(ข้อมูลนักเรียน!D17)," ",ภาษาจีน!C19)</f>
        <v xml:space="preserve"> </v>
      </c>
      <c r="S19" s="33" t="str">
        <f>IF(ISBLANK(ข้อมูลนักเรียน!D17)," ",IS!C19)</f>
        <v xml:space="preserve"> </v>
      </c>
      <c r="T19" s="33" t="str">
        <f>IF(ISBLANK(ข้อมูลนักเรียน!D17)," ",วิทย์10!C19)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IF(ISBLANK(ข้อมูลนักเรียน!D17)," ",IF(U19=3,"ดีเยี่ยม",IF(U19=2,"ดี","ผ่าน")))</f>
        <v xml:space="preserve"> </v>
      </c>
    </row>
    <row r="20" spans="1:22" s="22" customFormat="1" ht="17.7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",ภาษาไทย!C20)</f>
        <v xml:space="preserve"> </v>
      </c>
      <c r="D20" s="33" t="str">
        <f>IF(ISBLANK(ข้อมูลนักเรียน!D18)," ",คณิตศาสตร์!C20)</f>
        <v xml:space="preserve"> </v>
      </c>
      <c r="E20" s="33" t="str">
        <f>IF(ISBLANK(ข้อมูลนักเรียน!D18)," ",วิทยาศาสตร์!C20)</f>
        <v xml:space="preserve"> </v>
      </c>
      <c r="F20" s="33" t="str">
        <f>IF(ISBLANK(ข้อมูลนักเรียน!D18)," ",สังคม!C20)</f>
        <v xml:space="preserve"> </v>
      </c>
      <c r="G20" s="33" t="str">
        <f>IF(ISBLANK(ข้อมูลนักเรียน!D18)," ",ประวัติศาสตร์!C20)</f>
        <v xml:space="preserve"> </v>
      </c>
      <c r="H20" s="33" t="str">
        <f>IF(ISBLANK(ข้อมูลนักเรียน!D18)," ",สุขและพลศึกษา!C20)</f>
        <v xml:space="preserve"> </v>
      </c>
      <c r="I20" s="33" t="str">
        <f>IF(ISBLANK(ข้อมูลนักเรียน!D18)," ",ศิลปะ!C20)</f>
        <v xml:space="preserve"> </v>
      </c>
      <c r="J20" s="33" t="str">
        <f>IF(ISBLANK(ข้อมูลนักเรียน!D18)," ",การงาน!C20)</f>
        <v xml:space="preserve"> </v>
      </c>
      <c r="K20" s="33" t="str">
        <f>IF(ISBLANK(ข้อมูลนักเรียน!D18)," ",Engพื้นฐาน!C20)</f>
        <v xml:space="preserve"> </v>
      </c>
      <c r="L20" s="33" t="str">
        <f>IF(ISBLANK(ข้อมูลนักเรียน!D18)," ",Engสื่อสาร!C20)</f>
        <v xml:space="preserve"> </v>
      </c>
      <c r="M20" s="33" t="str">
        <f>IF(ISBLANK(ข้อมูลนักเรียน!D18)," ",Engเพิ่ม!C20)</f>
        <v xml:space="preserve"> </v>
      </c>
      <c r="N20" s="33" t="str">
        <f>IF(ISBLANK(ข้อมูลนักเรียน!D18)," ",คณิตเพิ่ม!C20)</f>
        <v xml:space="preserve"> </v>
      </c>
      <c r="O20" s="33" t="str">
        <f>IF(ISBLANK(ข้อมูลนักเรียน!D18)," ",math!C20)</f>
        <v xml:space="preserve"> </v>
      </c>
      <c r="P20" s="33" t="str">
        <f>IF(ISBLANK(ข้อมูลนักเรียน!D18)," ",วิทย์เพิ่ม!C20)</f>
        <v xml:space="preserve"> </v>
      </c>
      <c r="Q20" s="33" t="str">
        <f>IF(ISBLANK(ข้อมูลนักเรียน!D18)," ",science!C20)</f>
        <v xml:space="preserve"> </v>
      </c>
      <c r="R20" s="33" t="str">
        <f>IF(ISBLANK(ข้อมูลนักเรียน!D18)," ",ภาษาจีน!C20)</f>
        <v xml:space="preserve"> </v>
      </c>
      <c r="S20" s="33" t="str">
        <f>IF(ISBLANK(ข้อมูลนักเรียน!D18)," ",IS!C20)</f>
        <v xml:space="preserve"> </v>
      </c>
      <c r="T20" s="33" t="str">
        <f>IF(ISBLANK(ข้อมูลนักเรียน!D18)," ",วิทย์10!C20)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IF(ISBLANK(ข้อมูลนักเรียน!D18)," ",IF(U20=3,"ดีเยี่ยม",IF(U20=2,"ดี","ผ่าน")))</f>
        <v xml:space="preserve"> </v>
      </c>
    </row>
    <row r="21" spans="1:22" s="22" customFormat="1" ht="17.7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",ภาษาไทย!C21)</f>
        <v xml:space="preserve"> </v>
      </c>
      <c r="D21" s="33" t="str">
        <f>IF(ISBLANK(ข้อมูลนักเรียน!D19)," ",คณิตศาสตร์!C21)</f>
        <v xml:space="preserve"> </v>
      </c>
      <c r="E21" s="33" t="str">
        <f>IF(ISBLANK(ข้อมูลนักเรียน!D19)," ",วิทยาศาสตร์!C21)</f>
        <v xml:space="preserve"> </v>
      </c>
      <c r="F21" s="33" t="str">
        <f>IF(ISBLANK(ข้อมูลนักเรียน!D19)," ",สังคม!C21)</f>
        <v xml:space="preserve"> </v>
      </c>
      <c r="G21" s="33" t="str">
        <f>IF(ISBLANK(ข้อมูลนักเรียน!D19)," ",ประวัติศาสตร์!C21)</f>
        <v xml:space="preserve"> </v>
      </c>
      <c r="H21" s="33" t="str">
        <f>IF(ISBLANK(ข้อมูลนักเรียน!D19)," ",สุขและพลศึกษา!C21)</f>
        <v xml:space="preserve"> </v>
      </c>
      <c r="I21" s="33" t="str">
        <f>IF(ISBLANK(ข้อมูลนักเรียน!D19)," ",ศิลปะ!C21)</f>
        <v xml:space="preserve"> </v>
      </c>
      <c r="J21" s="33" t="str">
        <f>IF(ISBLANK(ข้อมูลนักเรียน!D19)," ",การงาน!C21)</f>
        <v xml:space="preserve"> </v>
      </c>
      <c r="K21" s="33" t="str">
        <f>IF(ISBLANK(ข้อมูลนักเรียน!D19)," ",Engพื้นฐาน!C21)</f>
        <v xml:space="preserve"> </v>
      </c>
      <c r="L21" s="33" t="str">
        <f>IF(ISBLANK(ข้อมูลนักเรียน!D19)," ",Engสื่อสาร!C21)</f>
        <v xml:space="preserve"> </v>
      </c>
      <c r="M21" s="33" t="str">
        <f>IF(ISBLANK(ข้อมูลนักเรียน!D19)," ",Engเพิ่ม!C21)</f>
        <v xml:space="preserve"> </v>
      </c>
      <c r="N21" s="33" t="str">
        <f>IF(ISBLANK(ข้อมูลนักเรียน!D19)," ",คณิตเพิ่ม!C21)</f>
        <v xml:space="preserve"> </v>
      </c>
      <c r="O21" s="33" t="str">
        <f>IF(ISBLANK(ข้อมูลนักเรียน!D19)," ",math!C21)</f>
        <v xml:space="preserve"> </v>
      </c>
      <c r="P21" s="33" t="str">
        <f>IF(ISBLANK(ข้อมูลนักเรียน!D19)," ",วิทย์เพิ่ม!C21)</f>
        <v xml:space="preserve"> </v>
      </c>
      <c r="Q21" s="33" t="str">
        <f>IF(ISBLANK(ข้อมูลนักเรียน!D19)," ",science!C21)</f>
        <v xml:space="preserve"> </v>
      </c>
      <c r="R21" s="33" t="str">
        <f>IF(ISBLANK(ข้อมูลนักเรียน!D19)," ",ภาษาจีน!C21)</f>
        <v xml:space="preserve"> </v>
      </c>
      <c r="S21" s="33" t="str">
        <f>IF(ISBLANK(ข้อมูลนักเรียน!D19)," ",IS!C21)</f>
        <v xml:space="preserve"> </v>
      </c>
      <c r="T21" s="33" t="str">
        <f>IF(ISBLANK(ข้อมูลนักเรียน!D19)," ",วิทย์10!C21)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IF(ISBLANK(ข้อมูลนักเรียน!D19)," ",IF(U21=3,"ดีเยี่ยม",IF(U21=2,"ดี","ผ่าน")))</f>
        <v xml:space="preserve"> </v>
      </c>
    </row>
    <row r="22" spans="1:22" s="22" customFormat="1" ht="17.7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",ภาษาไทย!C22)</f>
        <v xml:space="preserve"> </v>
      </c>
      <c r="D22" s="33" t="str">
        <f>IF(ISBLANK(ข้อมูลนักเรียน!D20)," ",คณิตศาสตร์!C22)</f>
        <v xml:space="preserve"> </v>
      </c>
      <c r="E22" s="33" t="str">
        <f>IF(ISBLANK(ข้อมูลนักเรียน!D20)," ",วิทยาศาสตร์!C22)</f>
        <v xml:space="preserve"> </v>
      </c>
      <c r="F22" s="33" t="str">
        <f>IF(ISBLANK(ข้อมูลนักเรียน!D20)," ",สังคม!C22)</f>
        <v xml:space="preserve"> </v>
      </c>
      <c r="G22" s="33" t="str">
        <f>IF(ISBLANK(ข้อมูลนักเรียน!D20)," ",ประวัติศาสตร์!C22)</f>
        <v xml:space="preserve"> </v>
      </c>
      <c r="H22" s="33" t="str">
        <f>IF(ISBLANK(ข้อมูลนักเรียน!D20)," ",สุขและพลศึกษา!C22)</f>
        <v xml:space="preserve"> </v>
      </c>
      <c r="I22" s="33" t="str">
        <f>IF(ISBLANK(ข้อมูลนักเรียน!D20)," ",ศิลปะ!C22)</f>
        <v xml:space="preserve"> </v>
      </c>
      <c r="J22" s="33" t="str">
        <f>IF(ISBLANK(ข้อมูลนักเรียน!D20)," ",การงาน!C22)</f>
        <v xml:space="preserve"> </v>
      </c>
      <c r="K22" s="33" t="str">
        <f>IF(ISBLANK(ข้อมูลนักเรียน!D20)," ",Engพื้นฐาน!C22)</f>
        <v xml:space="preserve"> </v>
      </c>
      <c r="L22" s="33" t="str">
        <f>IF(ISBLANK(ข้อมูลนักเรียน!D20)," ",Engสื่อสาร!C22)</f>
        <v xml:space="preserve"> </v>
      </c>
      <c r="M22" s="33" t="str">
        <f>IF(ISBLANK(ข้อมูลนักเรียน!D20)," ",Engเพิ่ม!C22)</f>
        <v xml:space="preserve"> </v>
      </c>
      <c r="N22" s="33" t="str">
        <f>IF(ISBLANK(ข้อมูลนักเรียน!D20)," ",คณิตเพิ่ม!C22)</f>
        <v xml:space="preserve"> </v>
      </c>
      <c r="O22" s="33" t="str">
        <f>IF(ISBLANK(ข้อมูลนักเรียน!D20)," ",math!C22)</f>
        <v xml:space="preserve"> </v>
      </c>
      <c r="P22" s="33" t="str">
        <f>IF(ISBLANK(ข้อมูลนักเรียน!D20)," ",วิทย์เพิ่ม!C22)</f>
        <v xml:space="preserve"> </v>
      </c>
      <c r="Q22" s="33" t="str">
        <f>IF(ISBLANK(ข้อมูลนักเรียน!D20)," ",science!C22)</f>
        <v xml:space="preserve"> </v>
      </c>
      <c r="R22" s="33" t="str">
        <f>IF(ISBLANK(ข้อมูลนักเรียน!D20)," ",ภาษาจีน!C22)</f>
        <v xml:space="preserve"> </v>
      </c>
      <c r="S22" s="33" t="str">
        <f>IF(ISBLANK(ข้อมูลนักเรียน!D20)," ",IS!C22)</f>
        <v xml:space="preserve"> </v>
      </c>
      <c r="T22" s="33" t="str">
        <f>IF(ISBLANK(ข้อมูลนักเรียน!D20)," ",วิทย์10!C22)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IF(ISBLANK(ข้อมูลนักเรียน!D20)," ",IF(U22=3,"ดีเยี่ยม",IF(U22=2,"ดี","ผ่าน")))</f>
        <v xml:space="preserve"> </v>
      </c>
    </row>
    <row r="23" spans="1:22" s="22" customFormat="1" ht="17.7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",ภาษาไทย!C23)</f>
        <v xml:space="preserve"> </v>
      </c>
      <c r="D23" s="33" t="str">
        <f>IF(ISBLANK(ข้อมูลนักเรียน!D21)," ",คณิตศาสตร์!C23)</f>
        <v xml:space="preserve"> </v>
      </c>
      <c r="E23" s="33" t="str">
        <f>IF(ISBLANK(ข้อมูลนักเรียน!D21)," ",วิทยาศาสตร์!C23)</f>
        <v xml:space="preserve"> </v>
      </c>
      <c r="F23" s="33" t="str">
        <f>IF(ISBLANK(ข้อมูลนักเรียน!D21)," ",สังคม!C23)</f>
        <v xml:space="preserve"> </v>
      </c>
      <c r="G23" s="33" t="str">
        <f>IF(ISBLANK(ข้อมูลนักเรียน!D21)," ",ประวัติศาสตร์!C23)</f>
        <v xml:space="preserve"> </v>
      </c>
      <c r="H23" s="33" t="str">
        <f>IF(ISBLANK(ข้อมูลนักเรียน!D21)," ",สุขและพลศึกษา!C23)</f>
        <v xml:space="preserve"> </v>
      </c>
      <c r="I23" s="33" t="str">
        <f>IF(ISBLANK(ข้อมูลนักเรียน!D21)," ",ศิลปะ!C23)</f>
        <v xml:space="preserve"> </v>
      </c>
      <c r="J23" s="33" t="str">
        <f>IF(ISBLANK(ข้อมูลนักเรียน!D21)," ",การงาน!C23)</f>
        <v xml:space="preserve"> </v>
      </c>
      <c r="K23" s="33" t="str">
        <f>IF(ISBLANK(ข้อมูลนักเรียน!D21)," ",Engพื้นฐาน!C23)</f>
        <v xml:space="preserve"> </v>
      </c>
      <c r="L23" s="33" t="str">
        <f>IF(ISBLANK(ข้อมูลนักเรียน!D21)," ",Engสื่อสาร!C23)</f>
        <v xml:space="preserve"> </v>
      </c>
      <c r="M23" s="33" t="str">
        <f>IF(ISBLANK(ข้อมูลนักเรียน!D21)," ",Engเพิ่ม!C23)</f>
        <v xml:space="preserve"> </v>
      </c>
      <c r="N23" s="33" t="str">
        <f>IF(ISBLANK(ข้อมูลนักเรียน!D21)," ",คณิตเพิ่ม!C23)</f>
        <v xml:space="preserve"> </v>
      </c>
      <c r="O23" s="33" t="str">
        <f>IF(ISBLANK(ข้อมูลนักเรียน!D21)," ",math!C23)</f>
        <v xml:space="preserve"> </v>
      </c>
      <c r="P23" s="33" t="str">
        <f>IF(ISBLANK(ข้อมูลนักเรียน!D21)," ",วิทย์เพิ่ม!C23)</f>
        <v xml:space="preserve"> </v>
      </c>
      <c r="Q23" s="33" t="str">
        <f>IF(ISBLANK(ข้อมูลนักเรียน!D21)," ",science!C23)</f>
        <v xml:space="preserve"> </v>
      </c>
      <c r="R23" s="33" t="str">
        <f>IF(ISBLANK(ข้อมูลนักเรียน!D21)," ",ภาษาจีน!C23)</f>
        <v xml:space="preserve"> </v>
      </c>
      <c r="S23" s="33" t="str">
        <f>IF(ISBLANK(ข้อมูลนักเรียน!D21)," ",IS!C23)</f>
        <v xml:space="preserve"> </v>
      </c>
      <c r="T23" s="33" t="str">
        <f>IF(ISBLANK(ข้อมูลนักเรียน!D21)," ",วิทย์10!C23)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IF(ISBLANK(ข้อมูลนักเรียน!D21)," ",IF(U23=3,"ดีเยี่ยม",IF(U23=2,"ดี","ผ่าน")))</f>
        <v xml:space="preserve"> </v>
      </c>
    </row>
    <row r="24" spans="1:22" s="22" customFormat="1" ht="17.7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",ภาษาไทย!C24)</f>
        <v xml:space="preserve"> </v>
      </c>
      <c r="D24" s="33" t="str">
        <f>IF(ISBLANK(ข้อมูลนักเรียน!D22)," ",คณิตศาสตร์!C24)</f>
        <v xml:space="preserve"> </v>
      </c>
      <c r="E24" s="33" t="str">
        <f>IF(ISBLANK(ข้อมูลนักเรียน!D22)," ",วิทยาศาสตร์!C24)</f>
        <v xml:space="preserve"> </v>
      </c>
      <c r="F24" s="33" t="str">
        <f>IF(ISBLANK(ข้อมูลนักเรียน!D22)," ",สังคม!C24)</f>
        <v xml:space="preserve"> </v>
      </c>
      <c r="G24" s="33" t="str">
        <f>IF(ISBLANK(ข้อมูลนักเรียน!D22)," ",ประวัติศาสตร์!C24)</f>
        <v xml:space="preserve"> </v>
      </c>
      <c r="H24" s="33" t="str">
        <f>IF(ISBLANK(ข้อมูลนักเรียน!D22)," ",สุขและพลศึกษา!C24)</f>
        <v xml:space="preserve"> </v>
      </c>
      <c r="I24" s="33" t="str">
        <f>IF(ISBLANK(ข้อมูลนักเรียน!D22)," ",ศิลปะ!C24)</f>
        <v xml:space="preserve"> </v>
      </c>
      <c r="J24" s="33" t="str">
        <f>IF(ISBLANK(ข้อมูลนักเรียน!D22)," ",การงาน!C24)</f>
        <v xml:space="preserve"> </v>
      </c>
      <c r="K24" s="33" t="str">
        <f>IF(ISBLANK(ข้อมูลนักเรียน!D22)," ",Engพื้นฐาน!C24)</f>
        <v xml:space="preserve"> </v>
      </c>
      <c r="L24" s="33" t="str">
        <f>IF(ISBLANK(ข้อมูลนักเรียน!D22)," ",Engสื่อสาร!C24)</f>
        <v xml:space="preserve"> </v>
      </c>
      <c r="M24" s="33" t="str">
        <f>IF(ISBLANK(ข้อมูลนักเรียน!D22)," ",Engเพิ่ม!C24)</f>
        <v xml:space="preserve"> </v>
      </c>
      <c r="N24" s="33" t="str">
        <f>IF(ISBLANK(ข้อมูลนักเรียน!D22)," ",คณิตเพิ่ม!C24)</f>
        <v xml:space="preserve"> </v>
      </c>
      <c r="O24" s="33" t="str">
        <f>IF(ISBLANK(ข้อมูลนักเรียน!D22)," ",math!C24)</f>
        <v xml:space="preserve"> </v>
      </c>
      <c r="P24" s="33" t="str">
        <f>IF(ISBLANK(ข้อมูลนักเรียน!D22)," ",วิทย์เพิ่ม!C24)</f>
        <v xml:space="preserve"> </v>
      </c>
      <c r="Q24" s="33" t="str">
        <f>IF(ISBLANK(ข้อมูลนักเรียน!D22)," ",science!C24)</f>
        <v xml:space="preserve"> </v>
      </c>
      <c r="R24" s="33" t="str">
        <f>IF(ISBLANK(ข้อมูลนักเรียน!D22)," ",ภาษาจีน!C24)</f>
        <v xml:space="preserve"> </v>
      </c>
      <c r="S24" s="33" t="str">
        <f>IF(ISBLANK(ข้อมูลนักเรียน!D22)," ",IS!C24)</f>
        <v xml:space="preserve"> </v>
      </c>
      <c r="T24" s="33" t="str">
        <f>IF(ISBLANK(ข้อมูลนักเรียน!D22)," ",วิทย์10!C24)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IF(ISBLANK(ข้อมูลนักเรียน!D22)," ",IF(U24=3,"ดีเยี่ยม",IF(U24=2,"ดี","ผ่าน")))</f>
        <v xml:space="preserve"> </v>
      </c>
    </row>
    <row r="25" spans="1:22" s="22" customFormat="1" ht="17.7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",ภาษาไทย!C25)</f>
        <v xml:space="preserve"> </v>
      </c>
      <c r="D25" s="33" t="str">
        <f>IF(ISBLANK(ข้อมูลนักเรียน!D23)," ",คณิตศาสตร์!C25)</f>
        <v xml:space="preserve"> </v>
      </c>
      <c r="E25" s="33" t="str">
        <f>IF(ISBLANK(ข้อมูลนักเรียน!D23)," ",วิทยาศาสตร์!C25)</f>
        <v xml:space="preserve"> </v>
      </c>
      <c r="F25" s="33" t="str">
        <f>IF(ISBLANK(ข้อมูลนักเรียน!D23)," ",สังคม!C25)</f>
        <v xml:space="preserve"> </v>
      </c>
      <c r="G25" s="33" t="str">
        <f>IF(ISBLANK(ข้อมูลนักเรียน!D23)," ",ประวัติศาสตร์!C25)</f>
        <v xml:space="preserve"> </v>
      </c>
      <c r="H25" s="33" t="str">
        <f>IF(ISBLANK(ข้อมูลนักเรียน!D23)," ",สุขและพลศึกษา!C25)</f>
        <v xml:space="preserve"> </v>
      </c>
      <c r="I25" s="33" t="str">
        <f>IF(ISBLANK(ข้อมูลนักเรียน!D23)," ",ศิลปะ!C25)</f>
        <v xml:space="preserve"> </v>
      </c>
      <c r="J25" s="33" t="str">
        <f>IF(ISBLANK(ข้อมูลนักเรียน!D23)," ",การงาน!C25)</f>
        <v xml:space="preserve"> </v>
      </c>
      <c r="K25" s="33" t="str">
        <f>IF(ISBLANK(ข้อมูลนักเรียน!D23)," ",Engพื้นฐาน!C25)</f>
        <v xml:space="preserve"> </v>
      </c>
      <c r="L25" s="33" t="str">
        <f>IF(ISBLANK(ข้อมูลนักเรียน!D23)," ",Engสื่อสาร!C25)</f>
        <v xml:space="preserve"> </v>
      </c>
      <c r="M25" s="33" t="str">
        <f>IF(ISBLANK(ข้อมูลนักเรียน!D23)," ",Engเพิ่ม!C25)</f>
        <v xml:space="preserve"> </v>
      </c>
      <c r="N25" s="33" t="str">
        <f>IF(ISBLANK(ข้อมูลนักเรียน!D23)," ",คณิตเพิ่ม!C25)</f>
        <v xml:space="preserve"> </v>
      </c>
      <c r="O25" s="33" t="str">
        <f>IF(ISBLANK(ข้อมูลนักเรียน!D23)," ",math!C25)</f>
        <v xml:space="preserve"> </v>
      </c>
      <c r="P25" s="33" t="str">
        <f>IF(ISBLANK(ข้อมูลนักเรียน!D23)," ",วิทย์เพิ่ม!C25)</f>
        <v xml:space="preserve"> </v>
      </c>
      <c r="Q25" s="33" t="str">
        <f>IF(ISBLANK(ข้อมูลนักเรียน!D23)," ",science!C25)</f>
        <v xml:space="preserve"> </v>
      </c>
      <c r="R25" s="33" t="str">
        <f>IF(ISBLANK(ข้อมูลนักเรียน!D23)," ",ภาษาจีน!C25)</f>
        <v xml:space="preserve"> </v>
      </c>
      <c r="S25" s="33" t="str">
        <f>IF(ISBLANK(ข้อมูลนักเรียน!D23)," ",IS!C25)</f>
        <v xml:space="preserve"> </v>
      </c>
      <c r="T25" s="33" t="str">
        <f>IF(ISBLANK(ข้อมูลนักเรียน!D23)," ",วิทย์10!C25)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IF(ISBLANK(ข้อมูลนักเรียน!D23)," ",IF(U25=3,"ดีเยี่ยม",IF(U25=2,"ดี","ผ่าน")))</f>
        <v xml:space="preserve"> </v>
      </c>
    </row>
    <row r="26" spans="1:22" s="22" customFormat="1" ht="17.7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",ภาษาไทย!C26)</f>
        <v xml:space="preserve"> </v>
      </c>
      <c r="D26" s="33" t="str">
        <f>IF(ISBLANK(ข้อมูลนักเรียน!D24)," ",คณิตศาสตร์!C26)</f>
        <v xml:space="preserve"> </v>
      </c>
      <c r="E26" s="33" t="str">
        <f>IF(ISBLANK(ข้อมูลนักเรียน!D24)," ",วิทยาศาสตร์!C26)</f>
        <v xml:space="preserve"> </v>
      </c>
      <c r="F26" s="33" t="str">
        <f>IF(ISBLANK(ข้อมูลนักเรียน!D24)," ",สังคม!C26)</f>
        <v xml:space="preserve"> </v>
      </c>
      <c r="G26" s="33" t="str">
        <f>IF(ISBLANK(ข้อมูลนักเรียน!D24)," ",ประวัติศาสตร์!C26)</f>
        <v xml:space="preserve"> </v>
      </c>
      <c r="H26" s="33" t="str">
        <f>IF(ISBLANK(ข้อมูลนักเรียน!D24)," ",สุขและพลศึกษา!C26)</f>
        <v xml:space="preserve"> </v>
      </c>
      <c r="I26" s="33" t="str">
        <f>IF(ISBLANK(ข้อมูลนักเรียน!D24)," ",ศิลปะ!C26)</f>
        <v xml:space="preserve"> </v>
      </c>
      <c r="J26" s="33" t="str">
        <f>IF(ISBLANK(ข้อมูลนักเรียน!D24)," ",การงาน!C26)</f>
        <v xml:space="preserve"> </v>
      </c>
      <c r="K26" s="33" t="str">
        <f>IF(ISBLANK(ข้อมูลนักเรียน!D24)," ",Engพื้นฐาน!C26)</f>
        <v xml:space="preserve"> </v>
      </c>
      <c r="L26" s="33" t="str">
        <f>IF(ISBLANK(ข้อมูลนักเรียน!D24)," ",Engสื่อสาร!C26)</f>
        <v xml:space="preserve"> </v>
      </c>
      <c r="M26" s="33" t="str">
        <f>IF(ISBLANK(ข้อมูลนักเรียน!D24)," ",Engเพิ่ม!C26)</f>
        <v xml:space="preserve"> </v>
      </c>
      <c r="N26" s="33" t="str">
        <f>IF(ISBLANK(ข้อมูลนักเรียน!D24)," ",คณิตเพิ่ม!C26)</f>
        <v xml:space="preserve"> </v>
      </c>
      <c r="O26" s="33" t="str">
        <f>IF(ISBLANK(ข้อมูลนักเรียน!D24)," ",math!C26)</f>
        <v xml:space="preserve"> </v>
      </c>
      <c r="P26" s="33" t="str">
        <f>IF(ISBLANK(ข้อมูลนักเรียน!D24)," ",วิทย์เพิ่ม!C26)</f>
        <v xml:space="preserve"> </v>
      </c>
      <c r="Q26" s="33" t="str">
        <f>IF(ISBLANK(ข้อมูลนักเรียน!D24)," ",science!C26)</f>
        <v xml:space="preserve"> </v>
      </c>
      <c r="R26" s="33" t="str">
        <f>IF(ISBLANK(ข้อมูลนักเรียน!D24)," ",ภาษาจีน!C26)</f>
        <v xml:space="preserve"> </v>
      </c>
      <c r="S26" s="33" t="str">
        <f>IF(ISBLANK(ข้อมูลนักเรียน!D24)," ",IS!C26)</f>
        <v xml:space="preserve"> </v>
      </c>
      <c r="T26" s="33" t="str">
        <f>IF(ISBLANK(ข้อมูลนักเรียน!D24)," ",วิทย์10!C26)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IF(ISBLANK(ข้อมูลนักเรียน!D24)," ",IF(U26=3,"ดีเยี่ยม",IF(U26=2,"ดี","ผ่าน")))</f>
        <v xml:space="preserve"> </v>
      </c>
    </row>
    <row r="27" spans="1:22" s="22" customFormat="1" ht="17.7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",ภาษาไทย!C27)</f>
        <v xml:space="preserve"> </v>
      </c>
      <c r="D27" s="33" t="str">
        <f>IF(ISBLANK(ข้อมูลนักเรียน!D25)," ",คณิตศาสตร์!C27)</f>
        <v xml:space="preserve"> </v>
      </c>
      <c r="E27" s="33" t="str">
        <f>IF(ISBLANK(ข้อมูลนักเรียน!D25)," ",วิทยาศาสตร์!C27)</f>
        <v xml:space="preserve"> </v>
      </c>
      <c r="F27" s="33" t="str">
        <f>IF(ISBLANK(ข้อมูลนักเรียน!D25)," ",สังคม!C27)</f>
        <v xml:space="preserve"> </v>
      </c>
      <c r="G27" s="33" t="str">
        <f>IF(ISBLANK(ข้อมูลนักเรียน!D25)," ",ประวัติศาสตร์!C27)</f>
        <v xml:space="preserve"> </v>
      </c>
      <c r="H27" s="33" t="str">
        <f>IF(ISBLANK(ข้อมูลนักเรียน!D25)," ",สุขและพลศึกษา!C27)</f>
        <v xml:space="preserve"> </v>
      </c>
      <c r="I27" s="33" t="str">
        <f>IF(ISBLANK(ข้อมูลนักเรียน!D25)," ",ศิลปะ!C27)</f>
        <v xml:space="preserve"> </v>
      </c>
      <c r="J27" s="33" t="str">
        <f>IF(ISBLANK(ข้อมูลนักเรียน!D25)," ",การงาน!C27)</f>
        <v xml:space="preserve"> </v>
      </c>
      <c r="K27" s="33" t="str">
        <f>IF(ISBLANK(ข้อมูลนักเรียน!D25)," ",Engพื้นฐาน!C27)</f>
        <v xml:space="preserve"> </v>
      </c>
      <c r="L27" s="33" t="str">
        <f>IF(ISBLANK(ข้อมูลนักเรียน!D25)," ",Engสื่อสาร!C27)</f>
        <v xml:space="preserve"> </v>
      </c>
      <c r="M27" s="33" t="str">
        <f>IF(ISBLANK(ข้อมูลนักเรียน!D25)," ",Engเพิ่ม!C27)</f>
        <v xml:space="preserve"> </v>
      </c>
      <c r="N27" s="33" t="str">
        <f>IF(ISBLANK(ข้อมูลนักเรียน!D25)," ",คณิตเพิ่ม!C27)</f>
        <v xml:space="preserve"> </v>
      </c>
      <c r="O27" s="33" t="str">
        <f>IF(ISBLANK(ข้อมูลนักเรียน!D25)," ",math!C27)</f>
        <v xml:space="preserve"> </v>
      </c>
      <c r="P27" s="33" t="str">
        <f>IF(ISBLANK(ข้อมูลนักเรียน!D25)," ",วิทย์เพิ่ม!C27)</f>
        <v xml:space="preserve"> </v>
      </c>
      <c r="Q27" s="33" t="str">
        <f>IF(ISBLANK(ข้อมูลนักเรียน!D25)," ",science!C27)</f>
        <v xml:space="preserve"> </v>
      </c>
      <c r="R27" s="33" t="str">
        <f>IF(ISBLANK(ข้อมูลนักเรียน!D25)," ",ภาษาจีน!C27)</f>
        <v xml:space="preserve"> </v>
      </c>
      <c r="S27" s="33" t="str">
        <f>IF(ISBLANK(ข้อมูลนักเรียน!D25)," ",IS!C27)</f>
        <v xml:space="preserve"> </v>
      </c>
      <c r="T27" s="33" t="str">
        <f>IF(ISBLANK(ข้อมูลนักเรียน!D25)," ",วิทย์10!C27)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IF(ISBLANK(ข้อมูลนักเรียน!D25)," ",IF(U27=3,"ดีเยี่ยม",IF(U27=2,"ดี","ผ่าน")))</f>
        <v xml:space="preserve"> </v>
      </c>
    </row>
    <row r="28" spans="1:22" s="22" customFormat="1" ht="17.7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",ภาษาไทย!C28)</f>
        <v xml:space="preserve"> </v>
      </c>
      <c r="D28" s="33" t="str">
        <f>IF(ISBLANK(ข้อมูลนักเรียน!D26)," ",คณิตศาสตร์!C28)</f>
        <v xml:space="preserve"> </v>
      </c>
      <c r="E28" s="33" t="str">
        <f>IF(ISBLANK(ข้อมูลนักเรียน!D26)," ",วิทยาศาสตร์!C28)</f>
        <v xml:space="preserve"> </v>
      </c>
      <c r="F28" s="33" t="str">
        <f>IF(ISBLANK(ข้อมูลนักเรียน!D26)," ",สังคม!C28)</f>
        <v xml:space="preserve"> </v>
      </c>
      <c r="G28" s="33" t="str">
        <f>IF(ISBLANK(ข้อมูลนักเรียน!D26)," ",ประวัติศาสตร์!C28)</f>
        <v xml:space="preserve"> </v>
      </c>
      <c r="H28" s="33" t="str">
        <f>IF(ISBLANK(ข้อมูลนักเรียน!D26)," ",สุขและพลศึกษา!C28)</f>
        <v xml:space="preserve"> </v>
      </c>
      <c r="I28" s="33" t="str">
        <f>IF(ISBLANK(ข้อมูลนักเรียน!D26)," ",ศิลปะ!C28)</f>
        <v xml:space="preserve"> </v>
      </c>
      <c r="J28" s="33" t="str">
        <f>IF(ISBLANK(ข้อมูลนักเรียน!D26)," ",การงาน!C28)</f>
        <v xml:space="preserve"> </v>
      </c>
      <c r="K28" s="33" t="str">
        <f>IF(ISBLANK(ข้อมูลนักเรียน!D26)," ",Engพื้นฐาน!C28)</f>
        <v xml:space="preserve"> </v>
      </c>
      <c r="L28" s="33" t="str">
        <f>IF(ISBLANK(ข้อมูลนักเรียน!D26)," ",Engสื่อสาร!C28)</f>
        <v xml:space="preserve"> </v>
      </c>
      <c r="M28" s="33" t="str">
        <f>IF(ISBLANK(ข้อมูลนักเรียน!D26)," ",Engเพิ่ม!C28)</f>
        <v xml:space="preserve"> </v>
      </c>
      <c r="N28" s="33" t="str">
        <f>IF(ISBLANK(ข้อมูลนักเรียน!D26)," ",คณิตเพิ่ม!C28)</f>
        <v xml:space="preserve"> </v>
      </c>
      <c r="O28" s="33" t="str">
        <f>IF(ISBLANK(ข้อมูลนักเรียน!D26)," ",math!C28)</f>
        <v xml:space="preserve"> </v>
      </c>
      <c r="P28" s="33" t="str">
        <f>IF(ISBLANK(ข้อมูลนักเรียน!D26)," ",วิทย์เพิ่ม!C28)</f>
        <v xml:space="preserve"> </v>
      </c>
      <c r="Q28" s="33" t="str">
        <f>IF(ISBLANK(ข้อมูลนักเรียน!D26)," ",science!C28)</f>
        <v xml:space="preserve"> </v>
      </c>
      <c r="R28" s="33" t="str">
        <f>IF(ISBLANK(ข้อมูลนักเรียน!D26)," ",ภาษาจีน!C28)</f>
        <v xml:space="preserve"> </v>
      </c>
      <c r="S28" s="33" t="str">
        <f>IF(ISBLANK(ข้อมูลนักเรียน!D26)," ",IS!C28)</f>
        <v xml:space="preserve"> </v>
      </c>
      <c r="T28" s="33" t="str">
        <f>IF(ISBLANK(ข้อมูลนักเรียน!D26)," ",วิทย์10!C28)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IF(ISBLANK(ข้อมูลนักเรียน!D26)," ",IF(U28=3,"ดีเยี่ยม",IF(U28=2,"ดี","ผ่าน")))</f>
        <v xml:space="preserve"> </v>
      </c>
    </row>
    <row r="29" spans="1:22" s="22" customFormat="1" ht="17.7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",ภาษาไทย!C29)</f>
        <v xml:space="preserve"> </v>
      </c>
      <c r="D29" s="33" t="str">
        <f>IF(ISBLANK(ข้อมูลนักเรียน!D27)," ",คณิตศาสตร์!C29)</f>
        <v xml:space="preserve"> </v>
      </c>
      <c r="E29" s="33" t="str">
        <f>IF(ISBLANK(ข้อมูลนักเรียน!D27)," ",วิทยาศาสตร์!C29)</f>
        <v xml:space="preserve"> </v>
      </c>
      <c r="F29" s="33" t="str">
        <f>IF(ISBLANK(ข้อมูลนักเรียน!D27)," ",สังคม!C29)</f>
        <v xml:space="preserve"> </v>
      </c>
      <c r="G29" s="33" t="str">
        <f>IF(ISBLANK(ข้อมูลนักเรียน!D27)," ",ประวัติศาสตร์!C29)</f>
        <v xml:space="preserve"> </v>
      </c>
      <c r="H29" s="33" t="str">
        <f>IF(ISBLANK(ข้อมูลนักเรียน!D27)," ",สุขและพลศึกษา!C29)</f>
        <v xml:space="preserve"> </v>
      </c>
      <c r="I29" s="33" t="str">
        <f>IF(ISBLANK(ข้อมูลนักเรียน!D27)," ",ศิลปะ!C29)</f>
        <v xml:space="preserve"> </v>
      </c>
      <c r="J29" s="33" t="str">
        <f>IF(ISBLANK(ข้อมูลนักเรียน!D27)," ",การงาน!C29)</f>
        <v xml:space="preserve"> </v>
      </c>
      <c r="K29" s="33" t="str">
        <f>IF(ISBLANK(ข้อมูลนักเรียน!D27)," ",Engพื้นฐาน!C29)</f>
        <v xml:space="preserve"> </v>
      </c>
      <c r="L29" s="33" t="str">
        <f>IF(ISBLANK(ข้อมูลนักเรียน!D27)," ",Engสื่อสาร!C29)</f>
        <v xml:space="preserve"> </v>
      </c>
      <c r="M29" s="33" t="str">
        <f>IF(ISBLANK(ข้อมูลนักเรียน!D27)," ",Engเพิ่ม!C29)</f>
        <v xml:space="preserve"> </v>
      </c>
      <c r="N29" s="33" t="str">
        <f>IF(ISBLANK(ข้อมูลนักเรียน!D27)," ",คณิตเพิ่ม!C29)</f>
        <v xml:space="preserve"> </v>
      </c>
      <c r="O29" s="33" t="str">
        <f>IF(ISBLANK(ข้อมูลนักเรียน!D27)," ",math!C29)</f>
        <v xml:space="preserve"> </v>
      </c>
      <c r="P29" s="33" t="str">
        <f>IF(ISBLANK(ข้อมูลนักเรียน!D27)," ",วิทย์เพิ่ม!C29)</f>
        <v xml:space="preserve"> </v>
      </c>
      <c r="Q29" s="33" t="str">
        <f>IF(ISBLANK(ข้อมูลนักเรียน!D27)," ",science!C29)</f>
        <v xml:space="preserve"> </v>
      </c>
      <c r="R29" s="33" t="str">
        <f>IF(ISBLANK(ข้อมูลนักเรียน!D27)," ",ภาษาจีน!C29)</f>
        <v xml:space="preserve"> </v>
      </c>
      <c r="S29" s="33" t="str">
        <f>IF(ISBLANK(ข้อมูลนักเรียน!D27)," ",IS!C29)</f>
        <v xml:space="preserve"> </v>
      </c>
      <c r="T29" s="33" t="str">
        <f>IF(ISBLANK(ข้อมูลนักเรียน!D27)," ",วิทย์10!C29)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IF(ISBLANK(ข้อมูลนักเรียน!D27)," ",IF(U29=3,"ดีเยี่ยม",IF(U29=2,"ดี","ผ่าน")))</f>
        <v xml:space="preserve"> </v>
      </c>
    </row>
    <row r="30" spans="1:22" s="22" customFormat="1" ht="17.7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",ภาษาไทย!C30)</f>
        <v xml:space="preserve"> </v>
      </c>
      <c r="D30" s="33" t="str">
        <f>IF(ISBLANK(ข้อมูลนักเรียน!D28)," ",คณิตศาสตร์!C30)</f>
        <v xml:space="preserve"> </v>
      </c>
      <c r="E30" s="33" t="str">
        <f>IF(ISBLANK(ข้อมูลนักเรียน!D28)," ",วิทยาศาสตร์!C30)</f>
        <v xml:space="preserve"> </v>
      </c>
      <c r="F30" s="33" t="str">
        <f>IF(ISBLANK(ข้อมูลนักเรียน!D28)," ",สังคม!C30)</f>
        <v xml:space="preserve"> </v>
      </c>
      <c r="G30" s="33" t="str">
        <f>IF(ISBLANK(ข้อมูลนักเรียน!D28)," ",ประวัติศาสตร์!C30)</f>
        <v xml:space="preserve"> </v>
      </c>
      <c r="H30" s="33" t="str">
        <f>IF(ISBLANK(ข้อมูลนักเรียน!D28)," ",สุขและพลศึกษา!C30)</f>
        <v xml:space="preserve"> </v>
      </c>
      <c r="I30" s="33" t="str">
        <f>IF(ISBLANK(ข้อมูลนักเรียน!D28)," ",ศิลปะ!C30)</f>
        <v xml:space="preserve"> </v>
      </c>
      <c r="J30" s="33" t="str">
        <f>IF(ISBLANK(ข้อมูลนักเรียน!D28)," ",การงาน!C30)</f>
        <v xml:space="preserve"> </v>
      </c>
      <c r="K30" s="33" t="str">
        <f>IF(ISBLANK(ข้อมูลนักเรียน!D28)," ",Engพื้นฐาน!C30)</f>
        <v xml:space="preserve"> </v>
      </c>
      <c r="L30" s="33" t="str">
        <f>IF(ISBLANK(ข้อมูลนักเรียน!D28)," ",Engสื่อสาร!C30)</f>
        <v xml:space="preserve"> </v>
      </c>
      <c r="M30" s="33" t="str">
        <f>IF(ISBLANK(ข้อมูลนักเรียน!D28)," ",Engเพิ่ม!C30)</f>
        <v xml:space="preserve"> </v>
      </c>
      <c r="N30" s="33" t="str">
        <f>IF(ISBLANK(ข้อมูลนักเรียน!D28)," ",คณิตเพิ่ม!C30)</f>
        <v xml:space="preserve"> </v>
      </c>
      <c r="O30" s="33" t="str">
        <f>IF(ISBLANK(ข้อมูลนักเรียน!D28)," ",math!C30)</f>
        <v xml:space="preserve"> </v>
      </c>
      <c r="P30" s="33" t="str">
        <f>IF(ISBLANK(ข้อมูลนักเรียน!D28)," ",วิทย์เพิ่ม!C30)</f>
        <v xml:space="preserve"> </v>
      </c>
      <c r="Q30" s="33" t="str">
        <f>IF(ISBLANK(ข้อมูลนักเรียน!D28)," ",science!C30)</f>
        <v xml:space="preserve"> </v>
      </c>
      <c r="R30" s="33" t="str">
        <f>IF(ISBLANK(ข้อมูลนักเรียน!D28)," ",ภาษาจีน!C30)</f>
        <v xml:space="preserve"> </v>
      </c>
      <c r="S30" s="33" t="str">
        <f>IF(ISBLANK(ข้อมูลนักเรียน!D28)," ",IS!C30)</f>
        <v xml:space="preserve"> </v>
      </c>
      <c r="T30" s="33" t="str">
        <f>IF(ISBLANK(ข้อมูลนักเรียน!D28)," ",วิทย์10!C30)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IF(ISBLANK(ข้อมูลนักเรียน!D28)," ",IF(U30=3,"ดีเยี่ยม",IF(U30=2,"ดี","ผ่าน")))</f>
        <v xml:space="preserve"> </v>
      </c>
    </row>
    <row r="31" spans="1:22" s="22" customFormat="1" ht="17.7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",ภาษาไทย!C31)</f>
        <v xml:space="preserve"> </v>
      </c>
      <c r="D31" s="33" t="str">
        <f>IF(ISBLANK(ข้อมูลนักเรียน!D29)," ",คณิตศาสตร์!C31)</f>
        <v xml:space="preserve"> </v>
      </c>
      <c r="E31" s="33" t="str">
        <f>IF(ISBLANK(ข้อมูลนักเรียน!D29)," ",วิทยาศาสตร์!C31)</f>
        <v xml:space="preserve"> </v>
      </c>
      <c r="F31" s="33" t="str">
        <f>IF(ISBLANK(ข้อมูลนักเรียน!D29)," ",สังคม!C31)</f>
        <v xml:space="preserve"> </v>
      </c>
      <c r="G31" s="33" t="str">
        <f>IF(ISBLANK(ข้อมูลนักเรียน!D29)," ",ประวัติศาสตร์!C31)</f>
        <v xml:space="preserve"> </v>
      </c>
      <c r="H31" s="33" t="str">
        <f>IF(ISBLANK(ข้อมูลนักเรียน!D29)," ",สุขและพลศึกษา!C31)</f>
        <v xml:space="preserve"> </v>
      </c>
      <c r="I31" s="33" t="str">
        <f>IF(ISBLANK(ข้อมูลนักเรียน!D29)," ",ศิลปะ!C31)</f>
        <v xml:space="preserve"> </v>
      </c>
      <c r="J31" s="33" t="str">
        <f>IF(ISBLANK(ข้อมูลนักเรียน!D29)," ",การงาน!C31)</f>
        <v xml:space="preserve"> </v>
      </c>
      <c r="K31" s="33" t="str">
        <f>IF(ISBLANK(ข้อมูลนักเรียน!D29)," ",Engพื้นฐาน!C31)</f>
        <v xml:space="preserve"> </v>
      </c>
      <c r="L31" s="33" t="str">
        <f>IF(ISBLANK(ข้อมูลนักเรียน!D29)," ",Engสื่อสาร!C31)</f>
        <v xml:space="preserve"> </v>
      </c>
      <c r="M31" s="33" t="str">
        <f>IF(ISBLANK(ข้อมูลนักเรียน!D29)," ",Engเพิ่ม!C31)</f>
        <v xml:space="preserve"> </v>
      </c>
      <c r="N31" s="33" t="str">
        <f>IF(ISBLANK(ข้อมูลนักเรียน!D29)," ",คณิตเพิ่ม!C31)</f>
        <v xml:space="preserve"> </v>
      </c>
      <c r="O31" s="33" t="str">
        <f>IF(ISBLANK(ข้อมูลนักเรียน!D29)," ",math!C31)</f>
        <v xml:space="preserve"> </v>
      </c>
      <c r="P31" s="33" t="str">
        <f>IF(ISBLANK(ข้อมูลนักเรียน!D29)," ",วิทย์เพิ่ม!C31)</f>
        <v xml:space="preserve"> </v>
      </c>
      <c r="Q31" s="33" t="str">
        <f>IF(ISBLANK(ข้อมูลนักเรียน!D29)," ",science!C31)</f>
        <v xml:space="preserve"> </v>
      </c>
      <c r="R31" s="33" t="str">
        <f>IF(ISBLANK(ข้อมูลนักเรียน!D29)," ",ภาษาจีน!C31)</f>
        <v xml:space="preserve"> </v>
      </c>
      <c r="S31" s="33" t="str">
        <f>IF(ISBLANK(ข้อมูลนักเรียน!D29)," ",IS!C31)</f>
        <v xml:space="preserve"> </v>
      </c>
      <c r="T31" s="33" t="str">
        <f>IF(ISBLANK(ข้อมูลนักเรียน!D29)," ",วิทย์10!C31)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IF(ISBLANK(ข้อมูลนักเรียน!D29)," ",IF(U31=3,"ดีเยี่ยม",IF(U31=2,"ดี","ผ่าน")))</f>
        <v xml:space="preserve"> </v>
      </c>
    </row>
    <row r="32" spans="1:22" s="22" customFormat="1" ht="17.7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",ภาษาไทย!C32)</f>
        <v xml:space="preserve"> </v>
      </c>
      <c r="D32" s="33" t="str">
        <f>IF(ISBLANK(ข้อมูลนักเรียน!D30)," ",คณิตศาสตร์!C32)</f>
        <v xml:space="preserve"> </v>
      </c>
      <c r="E32" s="33" t="str">
        <f>IF(ISBLANK(ข้อมูลนักเรียน!D30)," ",วิทยาศาสตร์!C32)</f>
        <v xml:space="preserve"> </v>
      </c>
      <c r="F32" s="33" t="str">
        <f>IF(ISBLANK(ข้อมูลนักเรียน!D30)," ",สังคม!C32)</f>
        <v xml:space="preserve"> </v>
      </c>
      <c r="G32" s="33" t="str">
        <f>IF(ISBLANK(ข้อมูลนักเรียน!D30)," ",ประวัติศาสตร์!C32)</f>
        <v xml:space="preserve"> </v>
      </c>
      <c r="H32" s="33" t="str">
        <f>IF(ISBLANK(ข้อมูลนักเรียน!D30)," ",สุขและพลศึกษา!C32)</f>
        <v xml:space="preserve"> </v>
      </c>
      <c r="I32" s="33" t="str">
        <f>IF(ISBLANK(ข้อมูลนักเรียน!D30)," ",ศิลปะ!C32)</f>
        <v xml:space="preserve"> </v>
      </c>
      <c r="J32" s="33" t="str">
        <f>IF(ISBLANK(ข้อมูลนักเรียน!D30)," ",การงาน!C32)</f>
        <v xml:space="preserve"> </v>
      </c>
      <c r="K32" s="33" t="str">
        <f>IF(ISBLANK(ข้อมูลนักเรียน!D30)," ",Engพื้นฐาน!C32)</f>
        <v xml:space="preserve"> </v>
      </c>
      <c r="L32" s="33" t="str">
        <f>IF(ISBLANK(ข้อมูลนักเรียน!D30)," ",Engสื่อสาร!C32)</f>
        <v xml:space="preserve"> </v>
      </c>
      <c r="M32" s="33" t="str">
        <f>IF(ISBLANK(ข้อมูลนักเรียน!D30)," ",Engเพิ่ม!C32)</f>
        <v xml:space="preserve"> </v>
      </c>
      <c r="N32" s="33" t="str">
        <f>IF(ISBLANK(ข้อมูลนักเรียน!D30)," ",คณิตเพิ่ม!C32)</f>
        <v xml:space="preserve"> </v>
      </c>
      <c r="O32" s="33" t="str">
        <f>IF(ISBLANK(ข้อมูลนักเรียน!D30)," ",math!C32)</f>
        <v xml:space="preserve"> </v>
      </c>
      <c r="P32" s="33" t="str">
        <f>IF(ISBLANK(ข้อมูลนักเรียน!D30)," ",วิทย์เพิ่ม!C32)</f>
        <v xml:space="preserve"> </v>
      </c>
      <c r="Q32" s="33" t="str">
        <f>IF(ISBLANK(ข้อมูลนักเรียน!D30)," ",science!C32)</f>
        <v xml:space="preserve"> </v>
      </c>
      <c r="R32" s="33" t="str">
        <f>IF(ISBLANK(ข้อมูลนักเรียน!D30)," ",ภาษาจีน!C32)</f>
        <v xml:space="preserve"> </v>
      </c>
      <c r="S32" s="33" t="str">
        <f>IF(ISBLANK(ข้อมูลนักเรียน!D30)," ",IS!C32)</f>
        <v xml:space="preserve"> </v>
      </c>
      <c r="T32" s="33" t="str">
        <f>IF(ISBLANK(ข้อมูลนักเรียน!D30)," ",วิทย์10!C32)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IF(ISBLANK(ข้อมูลนักเรียน!D30)," ",IF(U32=3,"ดีเยี่ยม",IF(U32=2,"ดี","ผ่าน")))</f>
        <v xml:space="preserve"> </v>
      </c>
    </row>
    <row r="33" spans="1:22" s="22" customFormat="1" ht="17.7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",ภาษาไทย!C33)</f>
        <v xml:space="preserve"> </v>
      </c>
      <c r="D33" s="33" t="str">
        <f>IF(ISBLANK(ข้อมูลนักเรียน!D31)," ",คณิตศาสตร์!C33)</f>
        <v xml:space="preserve"> </v>
      </c>
      <c r="E33" s="33" t="str">
        <f>IF(ISBLANK(ข้อมูลนักเรียน!D31)," ",วิทยาศาสตร์!C33)</f>
        <v xml:space="preserve"> </v>
      </c>
      <c r="F33" s="33" t="str">
        <f>IF(ISBLANK(ข้อมูลนักเรียน!D31)," ",สังคม!C33)</f>
        <v xml:space="preserve"> </v>
      </c>
      <c r="G33" s="33" t="str">
        <f>IF(ISBLANK(ข้อมูลนักเรียน!D31)," ",ประวัติศาสตร์!C33)</f>
        <v xml:space="preserve"> </v>
      </c>
      <c r="H33" s="33" t="str">
        <f>IF(ISBLANK(ข้อมูลนักเรียน!D31)," ",สุขและพลศึกษา!C33)</f>
        <v xml:space="preserve"> </v>
      </c>
      <c r="I33" s="33" t="str">
        <f>IF(ISBLANK(ข้อมูลนักเรียน!D31)," ",ศิลปะ!C33)</f>
        <v xml:space="preserve"> </v>
      </c>
      <c r="J33" s="33" t="str">
        <f>IF(ISBLANK(ข้อมูลนักเรียน!D31)," ",การงาน!C33)</f>
        <v xml:space="preserve"> </v>
      </c>
      <c r="K33" s="33" t="str">
        <f>IF(ISBLANK(ข้อมูลนักเรียน!D31)," ",Engพื้นฐาน!C33)</f>
        <v xml:space="preserve"> </v>
      </c>
      <c r="L33" s="33" t="str">
        <f>IF(ISBLANK(ข้อมูลนักเรียน!D31)," ",Engสื่อสาร!C33)</f>
        <v xml:space="preserve"> </v>
      </c>
      <c r="M33" s="33" t="str">
        <f>IF(ISBLANK(ข้อมูลนักเรียน!D31)," ",Engเพิ่ม!C33)</f>
        <v xml:space="preserve"> </v>
      </c>
      <c r="N33" s="33" t="str">
        <f>IF(ISBLANK(ข้อมูลนักเรียน!D31)," ",คณิตเพิ่ม!C33)</f>
        <v xml:space="preserve"> </v>
      </c>
      <c r="O33" s="33" t="str">
        <f>IF(ISBLANK(ข้อมูลนักเรียน!D31)," ",math!C33)</f>
        <v xml:space="preserve"> </v>
      </c>
      <c r="P33" s="33" t="str">
        <f>IF(ISBLANK(ข้อมูลนักเรียน!D31)," ",วิทย์เพิ่ม!C33)</f>
        <v xml:space="preserve"> </v>
      </c>
      <c r="Q33" s="33" t="str">
        <f>IF(ISBLANK(ข้อมูลนักเรียน!D31)," ",science!C33)</f>
        <v xml:space="preserve"> </v>
      </c>
      <c r="R33" s="33" t="str">
        <f>IF(ISBLANK(ข้อมูลนักเรียน!D31)," ",ภาษาจีน!C33)</f>
        <v xml:space="preserve"> </v>
      </c>
      <c r="S33" s="33" t="str">
        <f>IF(ISBLANK(ข้อมูลนักเรียน!D31)," ",IS!C33)</f>
        <v xml:space="preserve"> </v>
      </c>
      <c r="T33" s="33" t="str">
        <f>IF(ISBLANK(ข้อมูลนักเรียน!D31)," ",วิทย์10!C33)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IF(ISBLANK(ข้อมูลนักเรียน!D31)," ",IF(U33=3,"ดีเยี่ยม",IF(U33=2,"ดี","ผ่าน")))</f>
        <v xml:space="preserve"> </v>
      </c>
    </row>
    <row r="34" spans="1:22" s="22" customFormat="1" ht="17.7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",ภาษาไทย!C34)</f>
        <v xml:space="preserve"> </v>
      </c>
      <c r="D34" s="33" t="str">
        <f>IF(ISBLANK(ข้อมูลนักเรียน!D32)," ",คณิตศาสตร์!C34)</f>
        <v xml:space="preserve"> </v>
      </c>
      <c r="E34" s="33" t="str">
        <f>IF(ISBLANK(ข้อมูลนักเรียน!D32)," ",วิทยาศาสตร์!C34)</f>
        <v xml:space="preserve"> </v>
      </c>
      <c r="F34" s="33" t="str">
        <f>IF(ISBLANK(ข้อมูลนักเรียน!D32)," ",สังคม!C34)</f>
        <v xml:space="preserve"> </v>
      </c>
      <c r="G34" s="33" t="str">
        <f>IF(ISBLANK(ข้อมูลนักเรียน!D32)," ",ประวัติศาสตร์!C34)</f>
        <v xml:space="preserve"> </v>
      </c>
      <c r="H34" s="33" t="str">
        <f>IF(ISBLANK(ข้อมูลนักเรียน!D32)," ",สุขและพลศึกษา!C34)</f>
        <v xml:space="preserve"> </v>
      </c>
      <c r="I34" s="33" t="str">
        <f>IF(ISBLANK(ข้อมูลนักเรียน!D32)," ",ศิลปะ!C34)</f>
        <v xml:space="preserve"> </v>
      </c>
      <c r="J34" s="33" t="str">
        <f>IF(ISBLANK(ข้อมูลนักเรียน!D32)," ",การงาน!C34)</f>
        <v xml:space="preserve"> </v>
      </c>
      <c r="K34" s="33" t="str">
        <f>IF(ISBLANK(ข้อมูลนักเรียน!D32)," ",Engพื้นฐาน!C34)</f>
        <v xml:space="preserve"> </v>
      </c>
      <c r="L34" s="33" t="str">
        <f>IF(ISBLANK(ข้อมูลนักเรียน!D32)," ",Engสื่อสาร!C34)</f>
        <v xml:space="preserve"> </v>
      </c>
      <c r="M34" s="33" t="str">
        <f>IF(ISBLANK(ข้อมูลนักเรียน!D32)," ",Engเพิ่ม!C34)</f>
        <v xml:space="preserve"> </v>
      </c>
      <c r="N34" s="33" t="str">
        <f>IF(ISBLANK(ข้อมูลนักเรียน!D32)," ",คณิตเพิ่ม!C34)</f>
        <v xml:space="preserve"> </v>
      </c>
      <c r="O34" s="33" t="str">
        <f>IF(ISBLANK(ข้อมูลนักเรียน!D32)," ",math!C34)</f>
        <v xml:space="preserve"> </v>
      </c>
      <c r="P34" s="33" t="str">
        <f>IF(ISBLANK(ข้อมูลนักเรียน!D32)," ",วิทย์เพิ่ม!C34)</f>
        <v xml:space="preserve"> </v>
      </c>
      <c r="Q34" s="33" t="str">
        <f>IF(ISBLANK(ข้อมูลนักเรียน!D32)," ",science!C34)</f>
        <v xml:space="preserve"> </v>
      </c>
      <c r="R34" s="33" t="str">
        <f>IF(ISBLANK(ข้อมูลนักเรียน!D32)," ",ภาษาจีน!C34)</f>
        <v xml:space="preserve"> </v>
      </c>
      <c r="S34" s="33" t="str">
        <f>IF(ISBLANK(ข้อมูลนักเรียน!D32)," ",IS!C34)</f>
        <v xml:space="preserve"> </v>
      </c>
      <c r="T34" s="33" t="str">
        <f>IF(ISBLANK(ข้อมูลนักเรียน!D32)," ",วิทย์10!C34)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IF(ISBLANK(ข้อมูลนักเรียน!D32)," ",IF(U34=3,"ดีเยี่ยม",IF(U34=2,"ดี","ผ่าน")))</f>
        <v xml:space="preserve"> </v>
      </c>
    </row>
    <row r="35" spans="1:22" s="22" customFormat="1" ht="17.7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",ภาษาไทย!C35)</f>
        <v xml:space="preserve"> </v>
      </c>
      <c r="D35" s="33" t="str">
        <f>IF(ISBLANK(ข้อมูลนักเรียน!D33)," ",คณิตศาสตร์!C35)</f>
        <v xml:space="preserve"> </v>
      </c>
      <c r="E35" s="33" t="str">
        <f>IF(ISBLANK(ข้อมูลนักเรียน!D33)," ",วิทยาศาสตร์!C35)</f>
        <v xml:space="preserve"> </v>
      </c>
      <c r="F35" s="33" t="str">
        <f>IF(ISBLANK(ข้อมูลนักเรียน!D33)," ",สังคม!C35)</f>
        <v xml:space="preserve"> </v>
      </c>
      <c r="G35" s="33" t="str">
        <f>IF(ISBLANK(ข้อมูลนักเรียน!D33)," ",ประวัติศาสตร์!C35)</f>
        <v xml:space="preserve"> </v>
      </c>
      <c r="H35" s="33" t="str">
        <f>IF(ISBLANK(ข้อมูลนักเรียน!D33)," ",สุขและพลศึกษา!C35)</f>
        <v xml:space="preserve"> </v>
      </c>
      <c r="I35" s="33" t="str">
        <f>IF(ISBLANK(ข้อมูลนักเรียน!D33)," ",ศิลปะ!C35)</f>
        <v xml:space="preserve"> </v>
      </c>
      <c r="J35" s="33" t="str">
        <f>IF(ISBLANK(ข้อมูลนักเรียน!D33)," ",การงาน!C35)</f>
        <v xml:space="preserve"> </v>
      </c>
      <c r="K35" s="33" t="str">
        <f>IF(ISBLANK(ข้อมูลนักเรียน!D33)," ",Engพื้นฐาน!C35)</f>
        <v xml:space="preserve"> </v>
      </c>
      <c r="L35" s="33" t="str">
        <f>IF(ISBLANK(ข้อมูลนักเรียน!D33)," ",Engสื่อสาร!C35)</f>
        <v xml:space="preserve"> </v>
      </c>
      <c r="M35" s="33" t="str">
        <f>IF(ISBLANK(ข้อมูลนักเรียน!D33)," ",Engเพิ่ม!C35)</f>
        <v xml:space="preserve"> </v>
      </c>
      <c r="N35" s="33" t="str">
        <f>IF(ISBLANK(ข้อมูลนักเรียน!D33)," ",คณิตเพิ่ม!C35)</f>
        <v xml:space="preserve"> </v>
      </c>
      <c r="O35" s="33" t="str">
        <f>IF(ISBLANK(ข้อมูลนักเรียน!D33)," ",math!C35)</f>
        <v xml:space="preserve"> </v>
      </c>
      <c r="P35" s="33" t="str">
        <f>IF(ISBLANK(ข้อมูลนักเรียน!D33)," ",วิทย์เพิ่ม!C35)</f>
        <v xml:space="preserve"> </v>
      </c>
      <c r="Q35" s="33" t="str">
        <f>IF(ISBLANK(ข้อมูลนักเรียน!D33)," ",science!C35)</f>
        <v xml:space="preserve"> </v>
      </c>
      <c r="R35" s="33" t="str">
        <f>IF(ISBLANK(ข้อมูลนักเรียน!D33)," ",ภาษาจีน!C35)</f>
        <v xml:space="preserve"> </v>
      </c>
      <c r="S35" s="33" t="str">
        <f>IF(ISBLANK(ข้อมูลนักเรียน!D33)," ",IS!C35)</f>
        <v xml:space="preserve"> </v>
      </c>
      <c r="T35" s="33" t="str">
        <f>IF(ISBLANK(ข้อมูลนักเรียน!D33)," ",วิทย์10!C35)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IF(ISBLANK(ข้อมูลนักเรียน!D33)," ",IF(U35=3,"ดีเยี่ยม",IF(U35=2,"ดี","ผ่าน")))</f>
        <v xml:space="preserve"> </v>
      </c>
    </row>
    <row r="36" spans="1:22" s="22" customFormat="1" ht="17.7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",ภาษาไทย!C36)</f>
        <v xml:space="preserve"> </v>
      </c>
      <c r="D36" s="33" t="str">
        <f>IF(ISBLANK(ข้อมูลนักเรียน!D34)," ",คณิตศาสตร์!C36)</f>
        <v xml:space="preserve"> </v>
      </c>
      <c r="E36" s="33" t="str">
        <f>IF(ISBLANK(ข้อมูลนักเรียน!D34)," ",วิทยาศาสตร์!C36)</f>
        <v xml:space="preserve"> </v>
      </c>
      <c r="F36" s="33" t="str">
        <f>IF(ISBLANK(ข้อมูลนักเรียน!D34)," ",สังคม!C36)</f>
        <v xml:space="preserve"> </v>
      </c>
      <c r="G36" s="33" t="str">
        <f>IF(ISBLANK(ข้อมูลนักเรียน!D34)," ",ประวัติศาสตร์!C36)</f>
        <v xml:space="preserve"> </v>
      </c>
      <c r="H36" s="33" t="str">
        <f>IF(ISBLANK(ข้อมูลนักเรียน!D34)," ",สุขและพลศึกษา!C36)</f>
        <v xml:space="preserve"> </v>
      </c>
      <c r="I36" s="33" t="str">
        <f>IF(ISBLANK(ข้อมูลนักเรียน!D34)," ",ศิลปะ!C36)</f>
        <v xml:space="preserve"> </v>
      </c>
      <c r="J36" s="33" t="str">
        <f>IF(ISBLANK(ข้อมูลนักเรียน!D34)," ",การงาน!C36)</f>
        <v xml:space="preserve"> </v>
      </c>
      <c r="K36" s="33" t="str">
        <f>IF(ISBLANK(ข้อมูลนักเรียน!D34)," ",Engพื้นฐาน!C36)</f>
        <v xml:space="preserve"> </v>
      </c>
      <c r="L36" s="33" t="str">
        <f>IF(ISBLANK(ข้อมูลนักเรียน!D34)," ",Engสื่อสาร!C36)</f>
        <v xml:space="preserve"> </v>
      </c>
      <c r="M36" s="33" t="str">
        <f>IF(ISBLANK(ข้อมูลนักเรียน!D34)," ",Engเพิ่ม!C36)</f>
        <v xml:space="preserve"> </v>
      </c>
      <c r="N36" s="33" t="str">
        <f>IF(ISBLANK(ข้อมูลนักเรียน!D34)," ",คณิตเพิ่ม!C36)</f>
        <v xml:space="preserve"> </v>
      </c>
      <c r="O36" s="33" t="str">
        <f>IF(ISBLANK(ข้อมูลนักเรียน!D34)," ",math!C36)</f>
        <v xml:space="preserve"> </v>
      </c>
      <c r="P36" s="33" t="str">
        <f>IF(ISBLANK(ข้อมูลนักเรียน!D34)," ",วิทย์เพิ่ม!C36)</f>
        <v xml:space="preserve"> </v>
      </c>
      <c r="Q36" s="33" t="str">
        <f>IF(ISBLANK(ข้อมูลนักเรียน!D34)," ",science!C36)</f>
        <v xml:space="preserve"> </v>
      </c>
      <c r="R36" s="33" t="str">
        <f>IF(ISBLANK(ข้อมูลนักเรียน!D34)," ",ภาษาจีน!C36)</f>
        <v xml:space="preserve"> </v>
      </c>
      <c r="S36" s="33" t="str">
        <f>IF(ISBLANK(ข้อมูลนักเรียน!D34)," ",IS!C36)</f>
        <v xml:space="preserve"> </v>
      </c>
      <c r="T36" s="33" t="str">
        <f>IF(ISBLANK(ข้อมูลนักเรียน!D34)," ",วิทย์10!C36)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IF(ISBLANK(ข้อมูลนักเรียน!D34)," ",IF(U36=3,"ดีเยี่ยม",IF(U36=2,"ดี","ผ่าน")))</f>
        <v xml:space="preserve"> </v>
      </c>
    </row>
    <row r="37" spans="1:22" s="22" customFormat="1" ht="17.7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",ภาษาไทย!C37)</f>
        <v xml:space="preserve"> </v>
      </c>
      <c r="D37" s="33" t="str">
        <f>IF(ISBLANK(ข้อมูลนักเรียน!D35)," ",คณิตศาสตร์!C37)</f>
        <v xml:space="preserve"> </v>
      </c>
      <c r="E37" s="33" t="str">
        <f>IF(ISBLANK(ข้อมูลนักเรียน!D35)," ",วิทยาศาสตร์!C37)</f>
        <v xml:space="preserve"> </v>
      </c>
      <c r="F37" s="33" t="str">
        <f>IF(ISBLANK(ข้อมูลนักเรียน!D35)," ",สังคม!C37)</f>
        <v xml:space="preserve"> </v>
      </c>
      <c r="G37" s="33" t="str">
        <f>IF(ISBLANK(ข้อมูลนักเรียน!D35)," ",ประวัติศาสตร์!C37)</f>
        <v xml:space="preserve"> </v>
      </c>
      <c r="H37" s="33" t="str">
        <f>IF(ISBLANK(ข้อมูลนักเรียน!D35)," ",สุขและพลศึกษา!C37)</f>
        <v xml:space="preserve"> </v>
      </c>
      <c r="I37" s="33" t="str">
        <f>IF(ISBLANK(ข้อมูลนักเรียน!D35)," ",ศิลปะ!C37)</f>
        <v xml:space="preserve"> </v>
      </c>
      <c r="J37" s="33" t="str">
        <f>IF(ISBLANK(ข้อมูลนักเรียน!D35)," ",การงาน!C37)</f>
        <v xml:space="preserve"> </v>
      </c>
      <c r="K37" s="33" t="str">
        <f>IF(ISBLANK(ข้อมูลนักเรียน!D35)," ",Engพื้นฐาน!C37)</f>
        <v xml:space="preserve"> </v>
      </c>
      <c r="L37" s="33" t="str">
        <f>IF(ISBLANK(ข้อมูลนักเรียน!D35)," ",Engสื่อสาร!C37)</f>
        <v xml:space="preserve"> </v>
      </c>
      <c r="M37" s="33" t="str">
        <f>IF(ISBLANK(ข้อมูลนักเรียน!D35)," ",Engเพิ่ม!C37)</f>
        <v xml:space="preserve"> </v>
      </c>
      <c r="N37" s="33" t="str">
        <f>IF(ISBLANK(ข้อมูลนักเรียน!D35)," ",คณิตเพิ่ม!C37)</f>
        <v xml:space="preserve"> </v>
      </c>
      <c r="O37" s="33" t="str">
        <f>IF(ISBLANK(ข้อมูลนักเรียน!D35)," ",math!C37)</f>
        <v xml:space="preserve"> </v>
      </c>
      <c r="P37" s="33" t="str">
        <f>IF(ISBLANK(ข้อมูลนักเรียน!D35)," ",วิทย์เพิ่ม!C37)</f>
        <v xml:space="preserve"> </v>
      </c>
      <c r="Q37" s="33" t="str">
        <f>IF(ISBLANK(ข้อมูลนักเรียน!D35)," ",science!C37)</f>
        <v xml:space="preserve"> </v>
      </c>
      <c r="R37" s="33" t="str">
        <f>IF(ISBLANK(ข้อมูลนักเรียน!D35)," ",ภาษาจีน!C37)</f>
        <v xml:space="preserve"> </v>
      </c>
      <c r="S37" s="33" t="str">
        <f>IF(ISBLANK(ข้อมูลนักเรียน!D35)," ",IS!C37)</f>
        <v xml:space="preserve"> </v>
      </c>
      <c r="T37" s="33" t="str">
        <f>IF(ISBLANK(ข้อมูลนักเรียน!D35)," ",วิทย์10!C37)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IF(ISBLANK(ข้อมูลนักเรียน!D35)," ",IF(U37=3,"ดีเยี่ยม",IF(U37=2,"ดี","ผ่าน")))</f>
        <v xml:space="preserve"> </v>
      </c>
    </row>
    <row r="38" spans="1:22" s="22" customFormat="1" ht="17.7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",ภาษาไทย!C38)</f>
        <v xml:space="preserve"> </v>
      </c>
      <c r="D38" s="33" t="str">
        <f>IF(ISBLANK(ข้อมูลนักเรียน!D36)," ",คณิตศาสตร์!C38)</f>
        <v xml:space="preserve"> </v>
      </c>
      <c r="E38" s="33" t="str">
        <f>IF(ISBLANK(ข้อมูลนักเรียน!D36)," ",วิทยาศาสตร์!C38)</f>
        <v xml:space="preserve"> </v>
      </c>
      <c r="F38" s="33" t="str">
        <f>IF(ISBLANK(ข้อมูลนักเรียน!D36)," ",สังคม!C38)</f>
        <v xml:space="preserve"> </v>
      </c>
      <c r="G38" s="33" t="str">
        <f>IF(ISBLANK(ข้อมูลนักเรียน!D36)," ",ประวัติศาสตร์!C38)</f>
        <v xml:space="preserve"> </v>
      </c>
      <c r="H38" s="33" t="str">
        <f>IF(ISBLANK(ข้อมูลนักเรียน!D36)," ",สุขและพลศึกษา!C38)</f>
        <v xml:space="preserve"> </v>
      </c>
      <c r="I38" s="33" t="str">
        <f>IF(ISBLANK(ข้อมูลนักเรียน!D36)," ",ศิลปะ!C38)</f>
        <v xml:space="preserve"> </v>
      </c>
      <c r="J38" s="33" t="str">
        <f>IF(ISBLANK(ข้อมูลนักเรียน!D36)," ",การงาน!C38)</f>
        <v xml:space="preserve"> </v>
      </c>
      <c r="K38" s="33" t="str">
        <f>IF(ISBLANK(ข้อมูลนักเรียน!D36)," ",Engพื้นฐาน!C38)</f>
        <v xml:space="preserve"> </v>
      </c>
      <c r="L38" s="33" t="str">
        <f>IF(ISBLANK(ข้อมูลนักเรียน!D36)," ",Engสื่อสาร!C38)</f>
        <v xml:space="preserve"> </v>
      </c>
      <c r="M38" s="33" t="str">
        <f>IF(ISBLANK(ข้อมูลนักเรียน!D36)," ",Engเพิ่ม!C38)</f>
        <v xml:space="preserve"> </v>
      </c>
      <c r="N38" s="33" t="str">
        <f>IF(ISBLANK(ข้อมูลนักเรียน!D36)," ",คณิตเพิ่ม!C38)</f>
        <v xml:space="preserve"> </v>
      </c>
      <c r="O38" s="33" t="str">
        <f>IF(ISBLANK(ข้อมูลนักเรียน!D36)," ",math!C38)</f>
        <v xml:space="preserve"> </v>
      </c>
      <c r="P38" s="33" t="str">
        <f>IF(ISBLANK(ข้อมูลนักเรียน!D36)," ",วิทย์เพิ่ม!C38)</f>
        <v xml:space="preserve"> </v>
      </c>
      <c r="Q38" s="33" t="str">
        <f>IF(ISBLANK(ข้อมูลนักเรียน!D36)," ",science!C38)</f>
        <v xml:space="preserve"> </v>
      </c>
      <c r="R38" s="33" t="str">
        <f>IF(ISBLANK(ข้อมูลนักเรียน!D36)," ",ภาษาจีน!C38)</f>
        <v xml:space="preserve"> </v>
      </c>
      <c r="S38" s="33" t="str">
        <f>IF(ISBLANK(ข้อมูลนักเรียน!D36)," ",IS!C38)</f>
        <v xml:space="preserve"> </v>
      </c>
      <c r="T38" s="33" t="str">
        <f>IF(ISBLANK(ข้อมูลนักเรียน!D36)," ",วิทย์10!C38)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IF(ISBLANK(ข้อมูลนักเรียน!D36)," ",IF(U38=3,"ดีเยี่ยม",IF(U38=2,"ดี","ผ่าน")))</f>
        <v xml:space="preserve"> </v>
      </c>
    </row>
    <row r="39" spans="1:22" s="22" customFormat="1" ht="17.7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",ภาษาไทย!C39)</f>
        <v xml:space="preserve"> </v>
      </c>
      <c r="D39" s="33" t="str">
        <f>IF(ISBLANK(ข้อมูลนักเรียน!D37)," ",คณิตศาสตร์!C39)</f>
        <v xml:space="preserve"> </v>
      </c>
      <c r="E39" s="33" t="str">
        <f>IF(ISBLANK(ข้อมูลนักเรียน!D37)," ",วิทยาศาสตร์!C39)</f>
        <v xml:space="preserve"> </v>
      </c>
      <c r="F39" s="33" t="str">
        <f>IF(ISBLANK(ข้อมูลนักเรียน!D37)," ",สังคม!C39)</f>
        <v xml:space="preserve"> </v>
      </c>
      <c r="G39" s="33" t="str">
        <f>IF(ISBLANK(ข้อมูลนักเรียน!D37)," ",ประวัติศาสตร์!C39)</f>
        <v xml:space="preserve"> </v>
      </c>
      <c r="H39" s="33" t="str">
        <f>IF(ISBLANK(ข้อมูลนักเรียน!D37)," ",สุขและพลศึกษา!C39)</f>
        <v xml:space="preserve"> </v>
      </c>
      <c r="I39" s="33" t="str">
        <f>IF(ISBLANK(ข้อมูลนักเรียน!D37)," ",ศิลปะ!C39)</f>
        <v xml:space="preserve"> </v>
      </c>
      <c r="J39" s="33" t="str">
        <f>IF(ISBLANK(ข้อมูลนักเรียน!D37)," ",การงาน!C39)</f>
        <v xml:space="preserve"> </v>
      </c>
      <c r="K39" s="33" t="str">
        <f>IF(ISBLANK(ข้อมูลนักเรียน!D37)," ",Engพื้นฐาน!C39)</f>
        <v xml:space="preserve"> </v>
      </c>
      <c r="L39" s="33" t="str">
        <f>IF(ISBLANK(ข้อมูลนักเรียน!D37)," ",Engสื่อสาร!C39)</f>
        <v xml:space="preserve"> </v>
      </c>
      <c r="M39" s="33" t="str">
        <f>IF(ISBLANK(ข้อมูลนักเรียน!D37)," ",Engเพิ่ม!C39)</f>
        <v xml:space="preserve"> </v>
      </c>
      <c r="N39" s="33" t="str">
        <f>IF(ISBLANK(ข้อมูลนักเรียน!D37)," ",คณิตเพิ่ม!C39)</f>
        <v xml:space="preserve"> </v>
      </c>
      <c r="O39" s="33" t="str">
        <f>IF(ISBLANK(ข้อมูลนักเรียน!D37)," ",math!C39)</f>
        <v xml:space="preserve"> </v>
      </c>
      <c r="P39" s="33" t="str">
        <f>IF(ISBLANK(ข้อมูลนักเรียน!D37)," ",วิทย์เพิ่ม!C39)</f>
        <v xml:space="preserve"> </v>
      </c>
      <c r="Q39" s="33" t="str">
        <f>IF(ISBLANK(ข้อมูลนักเรียน!D37)," ",science!C39)</f>
        <v xml:space="preserve"> </v>
      </c>
      <c r="R39" s="33" t="str">
        <f>IF(ISBLANK(ข้อมูลนักเรียน!D37)," ",ภาษาจีน!C39)</f>
        <v xml:space="preserve"> </v>
      </c>
      <c r="S39" s="33" t="str">
        <f>IF(ISBLANK(ข้อมูลนักเรียน!D37)," ",IS!C39)</f>
        <v xml:space="preserve"> </v>
      </c>
      <c r="T39" s="33" t="str">
        <f>IF(ISBLANK(ข้อมูลนักเรียน!D37)," ",วิทย์10!C39)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IF(ISBLANK(ข้อมูลนักเรียน!D37)," ",IF(U39=3,"ดีเยี่ยม",IF(U39=2,"ดี","ผ่าน")))</f>
        <v xml:space="preserve"> </v>
      </c>
    </row>
    <row r="40" spans="1:22" s="22" customFormat="1" ht="17.7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",ภาษาไทย!C40)</f>
        <v xml:space="preserve"> </v>
      </c>
      <c r="D40" s="33" t="str">
        <f>IF(ISBLANK(ข้อมูลนักเรียน!D38)," ",คณิตศาสตร์!C40)</f>
        <v xml:space="preserve"> </v>
      </c>
      <c r="E40" s="33" t="str">
        <f>IF(ISBLANK(ข้อมูลนักเรียน!D38)," ",วิทยาศาสตร์!C40)</f>
        <v xml:space="preserve"> </v>
      </c>
      <c r="F40" s="33" t="str">
        <f>IF(ISBLANK(ข้อมูลนักเรียน!D38)," ",สังคม!C40)</f>
        <v xml:space="preserve"> </v>
      </c>
      <c r="G40" s="33" t="str">
        <f>IF(ISBLANK(ข้อมูลนักเรียน!D38)," ",ประวัติศาสตร์!C40)</f>
        <v xml:space="preserve"> </v>
      </c>
      <c r="H40" s="33" t="str">
        <f>IF(ISBLANK(ข้อมูลนักเรียน!D38)," ",สุขและพลศึกษา!C40)</f>
        <v xml:space="preserve"> </v>
      </c>
      <c r="I40" s="33" t="str">
        <f>IF(ISBLANK(ข้อมูลนักเรียน!D38)," ",ศิลปะ!C40)</f>
        <v xml:space="preserve"> </v>
      </c>
      <c r="J40" s="33" t="str">
        <f>IF(ISBLANK(ข้อมูลนักเรียน!D38)," ",การงาน!C40)</f>
        <v xml:space="preserve"> </v>
      </c>
      <c r="K40" s="33" t="str">
        <f>IF(ISBLANK(ข้อมูลนักเรียน!D38)," ",Engพื้นฐาน!C40)</f>
        <v xml:space="preserve"> </v>
      </c>
      <c r="L40" s="33" t="str">
        <f>IF(ISBLANK(ข้อมูลนักเรียน!D38)," ",Engสื่อสาร!C40)</f>
        <v xml:space="preserve"> </v>
      </c>
      <c r="M40" s="33" t="str">
        <f>IF(ISBLANK(ข้อมูลนักเรียน!D38)," ",Engเพิ่ม!C40)</f>
        <v xml:space="preserve"> </v>
      </c>
      <c r="N40" s="33" t="str">
        <f>IF(ISBLANK(ข้อมูลนักเรียน!D38)," ",คณิตเพิ่ม!C40)</f>
        <v xml:space="preserve"> </v>
      </c>
      <c r="O40" s="33" t="str">
        <f>IF(ISBLANK(ข้อมูลนักเรียน!D38)," ",math!C40)</f>
        <v xml:space="preserve"> </v>
      </c>
      <c r="P40" s="33" t="str">
        <f>IF(ISBLANK(ข้อมูลนักเรียน!D38)," ",วิทย์เพิ่ม!C40)</f>
        <v xml:space="preserve"> </v>
      </c>
      <c r="Q40" s="33" t="str">
        <f>IF(ISBLANK(ข้อมูลนักเรียน!D38)," ",science!C40)</f>
        <v xml:space="preserve"> </v>
      </c>
      <c r="R40" s="33" t="str">
        <f>IF(ISBLANK(ข้อมูลนักเรียน!D38)," ",ภาษาจีน!C40)</f>
        <v xml:space="preserve"> </v>
      </c>
      <c r="S40" s="33" t="str">
        <f>IF(ISBLANK(ข้อมูลนักเรียน!D38)," ",IS!C40)</f>
        <v xml:space="preserve"> </v>
      </c>
      <c r="T40" s="33" t="str">
        <f>IF(ISBLANK(ข้อมูลนักเรียน!D38)," ",วิทย์10!C40)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IF(ISBLANK(ข้อมูลนักเรียน!D38)," ",IF(U40=3,"ดีเยี่ยม",IF(U40=2,"ดี","ผ่าน")))</f>
        <v xml:space="preserve"> </v>
      </c>
    </row>
    <row r="41" spans="1:22" s="22" customFormat="1" ht="17.7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",ภาษาไทย!C41)</f>
        <v xml:space="preserve"> </v>
      </c>
      <c r="D41" s="33" t="str">
        <f>IF(ISBLANK(ข้อมูลนักเรียน!D39)," ",คณิตศาสตร์!C41)</f>
        <v xml:space="preserve"> </v>
      </c>
      <c r="E41" s="33" t="str">
        <f>IF(ISBLANK(ข้อมูลนักเรียน!D39)," ",วิทยาศาสตร์!C41)</f>
        <v xml:space="preserve"> </v>
      </c>
      <c r="F41" s="33" t="str">
        <f>IF(ISBLANK(ข้อมูลนักเรียน!D39)," ",สังคม!C41)</f>
        <v xml:space="preserve"> </v>
      </c>
      <c r="G41" s="33" t="str">
        <f>IF(ISBLANK(ข้อมูลนักเรียน!D39)," ",ประวัติศาสตร์!C41)</f>
        <v xml:space="preserve"> </v>
      </c>
      <c r="H41" s="33" t="str">
        <f>IF(ISBLANK(ข้อมูลนักเรียน!D39)," ",สุขและพลศึกษา!C41)</f>
        <v xml:space="preserve"> </v>
      </c>
      <c r="I41" s="33" t="str">
        <f>IF(ISBLANK(ข้อมูลนักเรียน!D39)," ",ศิลปะ!C41)</f>
        <v xml:space="preserve"> </v>
      </c>
      <c r="J41" s="33" t="str">
        <f>IF(ISBLANK(ข้อมูลนักเรียน!D39)," ",การงาน!C41)</f>
        <v xml:space="preserve"> </v>
      </c>
      <c r="K41" s="33" t="str">
        <f>IF(ISBLANK(ข้อมูลนักเรียน!D39)," ",Engพื้นฐาน!C41)</f>
        <v xml:space="preserve"> </v>
      </c>
      <c r="L41" s="33" t="str">
        <f>IF(ISBLANK(ข้อมูลนักเรียน!D39)," ",Engสื่อสาร!C41)</f>
        <v xml:space="preserve"> </v>
      </c>
      <c r="M41" s="33" t="str">
        <f>IF(ISBLANK(ข้อมูลนักเรียน!D39)," ",Engเพิ่ม!C41)</f>
        <v xml:space="preserve"> </v>
      </c>
      <c r="N41" s="33" t="str">
        <f>IF(ISBLANK(ข้อมูลนักเรียน!D39)," ",คณิตเพิ่ม!C41)</f>
        <v xml:space="preserve"> </v>
      </c>
      <c r="O41" s="33" t="str">
        <f>IF(ISBLANK(ข้อมูลนักเรียน!D39)," ",math!C41)</f>
        <v xml:space="preserve"> </v>
      </c>
      <c r="P41" s="33" t="str">
        <f>IF(ISBLANK(ข้อมูลนักเรียน!D39)," ",วิทย์เพิ่ม!C41)</f>
        <v xml:space="preserve"> </v>
      </c>
      <c r="Q41" s="33" t="str">
        <f>IF(ISBLANK(ข้อมูลนักเรียน!D39)," ",science!C41)</f>
        <v xml:space="preserve"> </v>
      </c>
      <c r="R41" s="33" t="str">
        <f>IF(ISBLANK(ข้อมูลนักเรียน!D39)," ",ภาษาจีน!C41)</f>
        <v xml:space="preserve"> </v>
      </c>
      <c r="S41" s="33" t="str">
        <f>IF(ISBLANK(ข้อมูลนักเรียน!D39)," ",IS!C41)</f>
        <v xml:space="preserve"> </v>
      </c>
      <c r="T41" s="33" t="str">
        <f>IF(ISBLANK(ข้อมูลนักเรียน!D39)," ",วิทย์10!C41)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IF(ISBLANK(ข้อมูลนักเรียน!D39)," ",IF(U41=3,"ดีเยี่ยม",IF(U41=2,"ดี","ผ่าน")))</f>
        <v xml:space="preserve"> </v>
      </c>
    </row>
    <row r="42" spans="1:22" s="22" customFormat="1" ht="17.7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",ภาษาไทย!C42)</f>
        <v xml:space="preserve"> </v>
      </c>
      <c r="D42" s="33" t="str">
        <f>IF(ISBLANK(ข้อมูลนักเรียน!D40)," ",คณิตศาสตร์!C42)</f>
        <v xml:space="preserve"> </v>
      </c>
      <c r="E42" s="33" t="str">
        <f>IF(ISBLANK(ข้อมูลนักเรียน!D40)," ",วิทยาศาสตร์!C42)</f>
        <v xml:space="preserve"> </v>
      </c>
      <c r="F42" s="33" t="str">
        <f>IF(ISBLANK(ข้อมูลนักเรียน!D40)," ",สังคม!C42)</f>
        <v xml:space="preserve"> </v>
      </c>
      <c r="G42" s="33" t="str">
        <f>IF(ISBLANK(ข้อมูลนักเรียน!D40)," ",ประวัติศาสตร์!C42)</f>
        <v xml:space="preserve"> </v>
      </c>
      <c r="H42" s="33" t="str">
        <f>IF(ISBLANK(ข้อมูลนักเรียน!D40)," ",สุขและพลศึกษา!C42)</f>
        <v xml:space="preserve"> </v>
      </c>
      <c r="I42" s="33" t="str">
        <f>IF(ISBLANK(ข้อมูลนักเรียน!D40)," ",ศิลปะ!C42)</f>
        <v xml:space="preserve"> </v>
      </c>
      <c r="J42" s="33" t="str">
        <f>IF(ISBLANK(ข้อมูลนักเรียน!D40)," ",การงาน!C42)</f>
        <v xml:space="preserve"> </v>
      </c>
      <c r="K42" s="33" t="str">
        <f>IF(ISBLANK(ข้อมูลนักเรียน!D40)," ",Engพื้นฐาน!C42)</f>
        <v xml:space="preserve"> </v>
      </c>
      <c r="L42" s="33" t="str">
        <f>IF(ISBLANK(ข้อมูลนักเรียน!D40)," ",Engสื่อสาร!C42)</f>
        <v xml:space="preserve"> </v>
      </c>
      <c r="M42" s="33" t="str">
        <f>IF(ISBLANK(ข้อมูลนักเรียน!D40)," ",Engเพิ่ม!C42)</f>
        <v xml:space="preserve"> </v>
      </c>
      <c r="N42" s="33" t="str">
        <f>IF(ISBLANK(ข้อมูลนักเรียน!D40)," ",คณิตเพิ่ม!C42)</f>
        <v xml:space="preserve"> </v>
      </c>
      <c r="O42" s="33" t="str">
        <f>IF(ISBLANK(ข้อมูลนักเรียน!D40)," ",math!C42)</f>
        <v xml:space="preserve"> </v>
      </c>
      <c r="P42" s="33" t="str">
        <f>IF(ISBLANK(ข้อมูลนักเรียน!D40)," ",วิทย์เพิ่ม!C42)</f>
        <v xml:space="preserve"> </v>
      </c>
      <c r="Q42" s="33" t="str">
        <f>IF(ISBLANK(ข้อมูลนักเรียน!D40)," ",science!C42)</f>
        <v xml:space="preserve"> </v>
      </c>
      <c r="R42" s="33" t="str">
        <f>IF(ISBLANK(ข้อมูลนักเรียน!D40)," ",ภาษาจีน!C42)</f>
        <v xml:space="preserve"> </v>
      </c>
      <c r="S42" s="33" t="str">
        <f>IF(ISBLANK(ข้อมูลนักเรียน!D40)," ",IS!C42)</f>
        <v xml:space="preserve"> </v>
      </c>
      <c r="T42" s="33" t="str">
        <f>IF(ISBLANK(ข้อมูลนักเรียน!D40)," ",วิทย์10!C42)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IF(ISBLANK(ข้อมูลนักเรียน!D40)," ",IF(U42=3,"ดีเยี่ยม",IF(U42=2,"ดี","ผ่าน")))</f>
        <v xml:space="preserve"> </v>
      </c>
    </row>
    <row r="43" spans="1:22" s="22" customFormat="1" ht="17.7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",ภาษาไทย!C43)</f>
        <v xml:space="preserve"> </v>
      </c>
      <c r="D43" s="33" t="str">
        <f>IF(ISBLANK(ข้อมูลนักเรียน!D41)," ",คณิตศาสตร์!C43)</f>
        <v xml:space="preserve"> </v>
      </c>
      <c r="E43" s="33" t="str">
        <f>IF(ISBLANK(ข้อมูลนักเรียน!D41)," ",วิทยาศาสตร์!C43)</f>
        <v xml:space="preserve"> </v>
      </c>
      <c r="F43" s="33" t="str">
        <f>IF(ISBLANK(ข้อมูลนักเรียน!D41)," ",สังคม!C43)</f>
        <v xml:space="preserve"> </v>
      </c>
      <c r="G43" s="33" t="str">
        <f>IF(ISBLANK(ข้อมูลนักเรียน!D41)," ",ประวัติศาสตร์!C43)</f>
        <v xml:space="preserve"> </v>
      </c>
      <c r="H43" s="33" t="str">
        <f>IF(ISBLANK(ข้อมูลนักเรียน!D41)," ",สุขและพลศึกษา!C43)</f>
        <v xml:space="preserve"> </v>
      </c>
      <c r="I43" s="33" t="str">
        <f>IF(ISBLANK(ข้อมูลนักเรียน!D41)," ",ศิลปะ!C43)</f>
        <v xml:space="preserve"> </v>
      </c>
      <c r="J43" s="33" t="str">
        <f>IF(ISBLANK(ข้อมูลนักเรียน!D41)," ",การงาน!C43)</f>
        <v xml:space="preserve"> </v>
      </c>
      <c r="K43" s="33" t="str">
        <f>IF(ISBLANK(ข้อมูลนักเรียน!D41)," ",Engพื้นฐาน!C43)</f>
        <v xml:space="preserve"> </v>
      </c>
      <c r="L43" s="33" t="str">
        <f>IF(ISBLANK(ข้อมูลนักเรียน!D41)," ",Engสื่อสาร!C43)</f>
        <v xml:space="preserve"> </v>
      </c>
      <c r="M43" s="33" t="str">
        <f>IF(ISBLANK(ข้อมูลนักเรียน!D41)," ",Engเพิ่ม!C43)</f>
        <v xml:space="preserve"> </v>
      </c>
      <c r="N43" s="33" t="str">
        <f>IF(ISBLANK(ข้อมูลนักเรียน!D41)," ",คณิตเพิ่ม!C43)</f>
        <v xml:space="preserve"> </v>
      </c>
      <c r="O43" s="33" t="str">
        <f>IF(ISBLANK(ข้อมูลนักเรียน!D41)," ",math!C43)</f>
        <v xml:space="preserve"> </v>
      </c>
      <c r="P43" s="33" t="str">
        <f>IF(ISBLANK(ข้อมูลนักเรียน!D41)," ",วิทย์เพิ่ม!C43)</f>
        <v xml:space="preserve"> </v>
      </c>
      <c r="Q43" s="33" t="str">
        <f>IF(ISBLANK(ข้อมูลนักเรียน!D41)," ",science!C43)</f>
        <v xml:space="preserve"> </v>
      </c>
      <c r="R43" s="33" t="str">
        <f>IF(ISBLANK(ข้อมูลนักเรียน!D41)," ",ภาษาจีน!C43)</f>
        <v xml:space="preserve"> </v>
      </c>
      <c r="S43" s="33" t="str">
        <f>IF(ISBLANK(ข้อมูลนักเรียน!D41)," ",IS!C43)</f>
        <v xml:space="preserve"> </v>
      </c>
      <c r="T43" s="33" t="str">
        <f>IF(ISBLANK(ข้อมูลนักเรียน!D41)," ",วิทย์10!C43)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IF(ISBLANK(ข้อมูลนักเรียน!D41)," ",IF(U43=3,"ดีเยี่ยม",IF(U43=2,"ดี","ผ่าน")))</f>
        <v xml:space="preserve"> </v>
      </c>
    </row>
    <row r="44" spans="1:22" s="22" customFormat="1" ht="17.7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",ภาษาไทย!C44)</f>
        <v xml:space="preserve"> </v>
      </c>
      <c r="D44" s="33" t="str">
        <f>IF(ISBLANK(ข้อมูลนักเรียน!D42)," ",คณิตศาสตร์!C44)</f>
        <v xml:space="preserve"> </v>
      </c>
      <c r="E44" s="33" t="str">
        <f>IF(ISBLANK(ข้อมูลนักเรียน!D42)," ",วิทยาศาสตร์!C44)</f>
        <v xml:space="preserve"> </v>
      </c>
      <c r="F44" s="33" t="str">
        <f>IF(ISBLANK(ข้อมูลนักเรียน!D42)," ",สังคม!C44)</f>
        <v xml:space="preserve"> </v>
      </c>
      <c r="G44" s="33" t="str">
        <f>IF(ISBLANK(ข้อมูลนักเรียน!D42)," ",ประวัติศาสตร์!C44)</f>
        <v xml:space="preserve"> </v>
      </c>
      <c r="H44" s="33" t="str">
        <f>IF(ISBLANK(ข้อมูลนักเรียน!D42)," ",สุขและพลศึกษา!C44)</f>
        <v xml:space="preserve"> </v>
      </c>
      <c r="I44" s="33" t="str">
        <f>IF(ISBLANK(ข้อมูลนักเรียน!D42)," ",ศิลปะ!C44)</f>
        <v xml:space="preserve"> </v>
      </c>
      <c r="J44" s="33" t="str">
        <f>IF(ISBLANK(ข้อมูลนักเรียน!D42)," ",การงาน!C44)</f>
        <v xml:space="preserve"> </v>
      </c>
      <c r="K44" s="33" t="str">
        <f>IF(ISBLANK(ข้อมูลนักเรียน!D42)," ",Engพื้นฐาน!C44)</f>
        <v xml:space="preserve"> </v>
      </c>
      <c r="L44" s="33" t="str">
        <f>IF(ISBLANK(ข้อมูลนักเรียน!D42)," ",Engสื่อสาร!C44)</f>
        <v xml:space="preserve"> </v>
      </c>
      <c r="M44" s="33" t="str">
        <f>IF(ISBLANK(ข้อมูลนักเรียน!D42)," ",Engเพิ่ม!C44)</f>
        <v xml:space="preserve"> </v>
      </c>
      <c r="N44" s="33" t="str">
        <f>IF(ISBLANK(ข้อมูลนักเรียน!D42)," ",คณิตเพิ่ม!C44)</f>
        <v xml:space="preserve"> </v>
      </c>
      <c r="O44" s="33" t="str">
        <f>IF(ISBLANK(ข้อมูลนักเรียน!D42)," ",math!C44)</f>
        <v xml:space="preserve"> </v>
      </c>
      <c r="P44" s="33" t="str">
        <f>IF(ISBLANK(ข้อมูลนักเรียน!D42)," ",วิทย์เพิ่ม!C44)</f>
        <v xml:space="preserve"> </v>
      </c>
      <c r="Q44" s="33" t="str">
        <f>IF(ISBLANK(ข้อมูลนักเรียน!D42)," ",science!C44)</f>
        <v xml:space="preserve"> </v>
      </c>
      <c r="R44" s="33" t="str">
        <f>IF(ISBLANK(ข้อมูลนักเรียน!D42)," ",ภาษาจีน!C44)</f>
        <v xml:space="preserve"> </v>
      </c>
      <c r="S44" s="33" t="str">
        <f>IF(ISBLANK(ข้อมูลนักเรียน!D42)," ",IS!C44)</f>
        <v xml:space="preserve"> </v>
      </c>
      <c r="T44" s="33" t="str">
        <f>IF(ISBLANK(ข้อมูลนักเรียน!D42)," ",วิทย์10!C44)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IF(ISBLANK(ข้อมูลนักเรียน!D42)," ",IF(U44=3,"ดีเยี่ยม",IF(U44=2,"ดี","ผ่าน")))</f>
        <v xml:space="preserve"> </v>
      </c>
    </row>
    <row r="45" spans="1:22" s="22" customFormat="1" ht="17.7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",ภาษาไทย!C45)</f>
        <v xml:space="preserve"> </v>
      </c>
      <c r="D45" s="33" t="str">
        <f>IF(ISBLANK(ข้อมูลนักเรียน!D43)," ",คณิตศาสตร์!C45)</f>
        <v xml:space="preserve"> </v>
      </c>
      <c r="E45" s="33" t="str">
        <f>IF(ISBLANK(ข้อมูลนักเรียน!D43)," ",วิทยาศาสตร์!C45)</f>
        <v xml:space="preserve"> </v>
      </c>
      <c r="F45" s="33" t="str">
        <f>IF(ISBLANK(ข้อมูลนักเรียน!D43)," ",สังคม!C45)</f>
        <v xml:space="preserve"> </v>
      </c>
      <c r="G45" s="33" t="str">
        <f>IF(ISBLANK(ข้อมูลนักเรียน!D43)," ",ประวัติศาสตร์!C45)</f>
        <v xml:space="preserve"> </v>
      </c>
      <c r="H45" s="33" t="str">
        <f>IF(ISBLANK(ข้อมูลนักเรียน!D43)," ",สุขและพลศึกษา!C45)</f>
        <v xml:space="preserve"> </v>
      </c>
      <c r="I45" s="33" t="str">
        <f>IF(ISBLANK(ข้อมูลนักเรียน!D43)," ",ศิลปะ!C45)</f>
        <v xml:space="preserve"> </v>
      </c>
      <c r="J45" s="33" t="str">
        <f>IF(ISBLANK(ข้อมูลนักเรียน!D43)," ",การงาน!C45)</f>
        <v xml:space="preserve"> </v>
      </c>
      <c r="K45" s="33" t="str">
        <f>IF(ISBLANK(ข้อมูลนักเรียน!D43)," ",Engพื้นฐาน!C45)</f>
        <v xml:space="preserve"> </v>
      </c>
      <c r="L45" s="33" t="str">
        <f>IF(ISBLANK(ข้อมูลนักเรียน!D43)," ",Engสื่อสาร!C45)</f>
        <v xml:space="preserve"> </v>
      </c>
      <c r="M45" s="33" t="str">
        <f>IF(ISBLANK(ข้อมูลนักเรียน!D43)," ",Engเพิ่ม!C45)</f>
        <v xml:space="preserve"> </v>
      </c>
      <c r="N45" s="33" t="str">
        <f>IF(ISBLANK(ข้อมูลนักเรียน!D43)," ",คณิตเพิ่ม!C45)</f>
        <v xml:space="preserve"> </v>
      </c>
      <c r="O45" s="33" t="str">
        <f>IF(ISBLANK(ข้อมูลนักเรียน!D43)," ",math!C45)</f>
        <v xml:space="preserve"> </v>
      </c>
      <c r="P45" s="33" t="str">
        <f>IF(ISBLANK(ข้อมูลนักเรียน!D43)," ",วิทย์เพิ่ม!C45)</f>
        <v xml:space="preserve"> </v>
      </c>
      <c r="Q45" s="33" t="str">
        <f>IF(ISBLANK(ข้อมูลนักเรียน!D43)," ",science!C45)</f>
        <v xml:space="preserve"> </v>
      </c>
      <c r="R45" s="33" t="str">
        <f>IF(ISBLANK(ข้อมูลนักเรียน!D43)," ",ภาษาจีน!C45)</f>
        <v xml:space="preserve"> </v>
      </c>
      <c r="S45" s="33" t="str">
        <f>IF(ISBLANK(ข้อมูลนักเรียน!D43)," ",IS!C45)</f>
        <v xml:space="preserve"> </v>
      </c>
      <c r="T45" s="33" t="str">
        <f>IF(ISBLANK(ข้อมูลนักเรียน!D43)," ",วิทย์10!C45)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IF(ISBLANK(ข้อมูลนักเรียน!D43)," ",IF(U45=3,"ดีเยี่ยม",IF(U45=2,"ดี","ผ่าน")))</f>
        <v xml:space="preserve"> </v>
      </c>
    </row>
    <row r="46" spans="1:22" s="22" customFormat="1" ht="17.7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",ภาษาไทย!C46)</f>
        <v xml:space="preserve"> </v>
      </c>
      <c r="D46" s="33" t="str">
        <f>IF(ISBLANK(ข้อมูลนักเรียน!D44)," ",คณิตศาสตร์!C46)</f>
        <v xml:space="preserve"> </v>
      </c>
      <c r="E46" s="33" t="str">
        <f>IF(ISBLANK(ข้อมูลนักเรียน!D44)," ",วิทยาศาสตร์!C46)</f>
        <v xml:space="preserve"> </v>
      </c>
      <c r="F46" s="33" t="str">
        <f>IF(ISBLANK(ข้อมูลนักเรียน!D44)," ",สังคม!C46)</f>
        <v xml:space="preserve"> </v>
      </c>
      <c r="G46" s="33" t="str">
        <f>IF(ISBLANK(ข้อมูลนักเรียน!D44)," ",ประวัติศาสตร์!C46)</f>
        <v xml:space="preserve"> </v>
      </c>
      <c r="H46" s="33" t="str">
        <f>IF(ISBLANK(ข้อมูลนักเรียน!D44)," ",สุขและพลศึกษา!C46)</f>
        <v xml:space="preserve"> </v>
      </c>
      <c r="I46" s="33" t="str">
        <f>IF(ISBLANK(ข้อมูลนักเรียน!D44)," ",ศิลปะ!C46)</f>
        <v xml:space="preserve"> </v>
      </c>
      <c r="J46" s="33" t="str">
        <f>IF(ISBLANK(ข้อมูลนักเรียน!D44)," ",การงาน!C46)</f>
        <v xml:space="preserve"> </v>
      </c>
      <c r="K46" s="33" t="str">
        <f>IF(ISBLANK(ข้อมูลนักเรียน!D44)," ",Engพื้นฐาน!C46)</f>
        <v xml:space="preserve"> </v>
      </c>
      <c r="L46" s="33" t="str">
        <f>IF(ISBLANK(ข้อมูลนักเรียน!D44)," ",Engสื่อสาร!C46)</f>
        <v xml:space="preserve"> </v>
      </c>
      <c r="M46" s="33" t="str">
        <f>IF(ISBLANK(ข้อมูลนักเรียน!D44)," ",Engเพิ่ม!C46)</f>
        <v xml:space="preserve"> </v>
      </c>
      <c r="N46" s="33" t="str">
        <f>IF(ISBLANK(ข้อมูลนักเรียน!D44)," ",คณิตเพิ่ม!C46)</f>
        <v xml:space="preserve"> </v>
      </c>
      <c r="O46" s="33" t="str">
        <f>IF(ISBLANK(ข้อมูลนักเรียน!D44)," ",math!C46)</f>
        <v xml:space="preserve"> </v>
      </c>
      <c r="P46" s="33" t="str">
        <f>IF(ISBLANK(ข้อมูลนักเรียน!D44)," ",วิทย์เพิ่ม!C46)</f>
        <v xml:space="preserve"> </v>
      </c>
      <c r="Q46" s="33" t="str">
        <f>IF(ISBLANK(ข้อมูลนักเรียน!D44)," ",science!C46)</f>
        <v xml:space="preserve"> </v>
      </c>
      <c r="R46" s="33" t="str">
        <f>IF(ISBLANK(ข้อมูลนักเรียน!D44)," ",ภาษาจีน!C46)</f>
        <v xml:space="preserve"> </v>
      </c>
      <c r="S46" s="33" t="str">
        <f>IF(ISBLANK(ข้อมูลนักเรียน!D44)," ",IS!C46)</f>
        <v xml:space="preserve"> </v>
      </c>
      <c r="T46" s="33" t="str">
        <f>IF(ISBLANK(ข้อมูลนักเรียน!D44)," ",วิทย์10!C46)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IF(ISBLANK(ข้อมูลนักเรียน!D44)," ",IF(U46=3,"ดีเยี่ยม",IF(U46=2,"ดี","ผ่าน")))</f>
        <v xml:space="preserve"> </v>
      </c>
    </row>
    <row r="47" spans="1:22" s="22" customFormat="1" ht="17.7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",ภาษาไทย!C47)</f>
        <v xml:space="preserve"> </v>
      </c>
      <c r="D47" s="33" t="str">
        <f>IF(ISBLANK(ข้อมูลนักเรียน!D45)," ",คณิตศาสตร์!C47)</f>
        <v xml:space="preserve"> </v>
      </c>
      <c r="E47" s="33" t="str">
        <f>IF(ISBLANK(ข้อมูลนักเรียน!D45)," ",วิทยาศาสตร์!C47)</f>
        <v xml:space="preserve"> </v>
      </c>
      <c r="F47" s="33" t="str">
        <f>IF(ISBLANK(ข้อมูลนักเรียน!D45)," ",สังคม!C47)</f>
        <v xml:space="preserve"> </v>
      </c>
      <c r="G47" s="33" t="str">
        <f>IF(ISBLANK(ข้อมูลนักเรียน!D45)," ",ประวัติศาสตร์!C47)</f>
        <v xml:space="preserve"> </v>
      </c>
      <c r="H47" s="33" t="str">
        <f>IF(ISBLANK(ข้อมูลนักเรียน!D45)," ",สุขและพลศึกษา!C47)</f>
        <v xml:space="preserve"> </v>
      </c>
      <c r="I47" s="33" t="str">
        <f>IF(ISBLANK(ข้อมูลนักเรียน!D45)," ",ศิลปะ!C47)</f>
        <v xml:space="preserve"> </v>
      </c>
      <c r="J47" s="33" t="str">
        <f>IF(ISBLANK(ข้อมูลนักเรียน!D45)," ",การงาน!C47)</f>
        <v xml:space="preserve"> </v>
      </c>
      <c r="K47" s="33" t="str">
        <f>IF(ISBLANK(ข้อมูลนักเรียน!D45)," ",Engพื้นฐาน!C47)</f>
        <v xml:space="preserve"> </v>
      </c>
      <c r="L47" s="33" t="str">
        <f>IF(ISBLANK(ข้อมูลนักเรียน!D45)," ",Engสื่อสาร!C47)</f>
        <v xml:space="preserve"> </v>
      </c>
      <c r="M47" s="33" t="str">
        <f>IF(ISBLANK(ข้อมูลนักเรียน!D45)," ",Engเพิ่ม!C47)</f>
        <v xml:space="preserve"> </v>
      </c>
      <c r="N47" s="33" t="str">
        <f>IF(ISBLANK(ข้อมูลนักเรียน!D45)," ",คณิตเพิ่ม!C47)</f>
        <v xml:space="preserve"> </v>
      </c>
      <c r="O47" s="33" t="str">
        <f>IF(ISBLANK(ข้อมูลนักเรียน!D45)," ",math!C47)</f>
        <v xml:space="preserve"> </v>
      </c>
      <c r="P47" s="33" t="str">
        <f>IF(ISBLANK(ข้อมูลนักเรียน!D45)," ",วิทย์เพิ่ม!C47)</f>
        <v xml:space="preserve"> </v>
      </c>
      <c r="Q47" s="33" t="str">
        <f>IF(ISBLANK(ข้อมูลนักเรียน!D45)," ",science!C47)</f>
        <v xml:space="preserve"> </v>
      </c>
      <c r="R47" s="33" t="str">
        <f>IF(ISBLANK(ข้อมูลนักเรียน!D45)," ",ภาษาจีน!C47)</f>
        <v xml:space="preserve"> </v>
      </c>
      <c r="S47" s="33" t="str">
        <f>IF(ISBLANK(ข้อมูลนักเรียน!D45)," ",IS!C47)</f>
        <v xml:space="preserve"> </v>
      </c>
      <c r="T47" s="33" t="str">
        <f>IF(ISBLANK(ข้อมูลนักเรียน!D45)," ",วิทย์10!C47)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IF(ISBLANK(ข้อมูลนักเรียน!D45)," ",IF(U47=3,"ดีเยี่ยม",IF(U47=2,"ดี","ผ่าน")))</f>
        <v xml:space="preserve"> </v>
      </c>
    </row>
    <row r="48" spans="1:22" s="22" customFormat="1" ht="17.7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",ภาษาไทย!C48)</f>
        <v xml:space="preserve"> </v>
      </c>
      <c r="D48" s="33" t="str">
        <f>IF(ISBLANK(ข้อมูลนักเรียน!D46)," ",คณิตศาสตร์!C48)</f>
        <v xml:space="preserve"> </v>
      </c>
      <c r="E48" s="33" t="str">
        <f>IF(ISBLANK(ข้อมูลนักเรียน!D46)," ",วิทยาศาสตร์!C48)</f>
        <v xml:space="preserve"> </v>
      </c>
      <c r="F48" s="33" t="str">
        <f>IF(ISBLANK(ข้อมูลนักเรียน!D46)," ",สังคม!C48)</f>
        <v xml:space="preserve"> </v>
      </c>
      <c r="G48" s="33" t="str">
        <f>IF(ISBLANK(ข้อมูลนักเรียน!D46)," ",ประวัติศาสตร์!C48)</f>
        <v xml:space="preserve"> </v>
      </c>
      <c r="H48" s="33" t="str">
        <f>IF(ISBLANK(ข้อมูลนักเรียน!D46)," ",สุขและพลศึกษา!C48)</f>
        <v xml:space="preserve"> </v>
      </c>
      <c r="I48" s="33" t="str">
        <f>IF(ISBLANK(ข้อมูลนักเรียน!D46)," ",ศิลปะ!C48)</f>
        <v xml:space="preserve"> </v>
      </c>
      <c r="J48" s="33" t="str">
        <f>IF(ISBLANK(ข้อมูลนักเรียน!D46)," ",การงาน!C48)</f>
        <v xml:space="preserve"> </v>
      </c>
      <c r="K48" s="33" t="str">
        <f>IF(ISBLANK(ข้อมูลนักเรียน!D46)," ",Engพื้นฐาน!C48)</f>
        <v xml:space="preserve"> </v>
      </c>
      <c r="L48" s="33" t="str">
        <f>IF(ISBLANK(ข้อมูลนักเรียน!D46)," ",Engสื่อสาร!C48)</f>
        <v xml:space="preserve"> </v>
      </c>
      <c r="M48" s="33" t="str">
        <f>IF(ISBLANK(ข้อมูลนักเรียน!D46)," ",Engเพิ่ม!C48)</f>
        <v xml:space="preserve"> </v>
      </c>
      <c r="N48" s="33" t="str">
        <f>IF(ISBLANK(ข้อมูลนักเรียน!D46)," ",คณิตเพิ่ม!C48)</f>
        <v xml:space="preserve"> </v>
      </c>
      <c r="O48" s="33" t="str">
        <f>IF(ISBLANK(ข้อมูลนักเรียน!D46)," ",math!C48)</f>
        <v xml:space="preserve"> </v>
      </c>
      <c r="P48" s="33" t="str">
        <f>IF(ISBLANK(ข้อมูลนักเรียน!D46)," ",วิทย์เพิ่ม!C48)</f>
        <v xml:space="preserve"> </v>
      </c>
      <c r="Q48" s="33" t="str">
        <f>IF(ISBLANK(ข้อมูลนักเรียน!D46)," ",science!C48)</f>
        <v xml:space="preserve"> </v>
      </c>
      <c r="R48" s="33" t="str">
        <f>IF(ISBLANK(ข้อมูลนักเรียน!D46)," ",ภาษาจีน!C48)</f>
        <v xml:space="preserve"> </v>
      </c>
      <c r="S48" s="33" t="str">
        <f>IF(ISBLANK(ข้อมูลนักเรียน!D46)," ",IS!C48)</f>
        <v xml:space="preserve"> </v>
      </c>
      <c r="T48" s="33" t="str">
        <f>IF(ISBLANK(ข้อมูลนักเรียน!D46)," ",วิทย์10!C48)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IF(ISBLANK(ข้อมูลนักเรียน!D46)," ",IF(U48=3,"ดีเยี่ยม",IF(U48=2,"ดี","ผ่าน")))</f>
        <v xml:space="preserve"> </v>
      </c>
    </row>
    <row r="49" spans="1:22" s="22" customFormat="1" ht="17.7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",ภาษาไทย!C49)</f>
        <v xml:space="preserve"> </v>
      </c>
      <c r="D49" s="33" t="str">
        <f>IF(ISBLANK(ข้อมูลนักเรียน!D47)," ",คณิตศาสตร์!C49)</f>
        <v xml:space="preserve"> </v>
      </c>
      <c r="E49" s="33" t="str">
        <f>IF(ISBLANK(ข้อมูลนักเรียน!D47)," ",วิทยาศาสตร์!C49)</f>
        <v xml:space="preserve"> </v>
      </c>
      <c r="F49" s="33" t="str">
        <f>IF(ISBLANK(ข้อมูลนักเรียน!D47)," ",สังคม!C49)</f>
        <v xml:space="preserve"> </v>
      </c>
      <c r="G49" s="33" t="str">
        <f>IF(ISBLANK(ข้อมูลนักเรียน!D47)," ",ประวัติศาสตร์!C49)</f>
        <v xml:space="preserve"> </v>
      </c>
      <c r="H49" s="33" t="str">
        <f>IF(ISBLANK(ข้อมูลนักเรียน!D47)," ",สุขและพลศึกษา!C49)</f>
        <v xml:space="preserve"> </v>
      </c>
      <c r="I49" s="33" t="str">
        <f>IF(ISBLANK(ข้อมูลนักเรียน!D47)," ",ศิลปะ!C49)</f>
        <v xml:space="preserve"> </v>
      </c>
      <c r="J49" s="33" t="str">
        <f>IF(ISBLANK(ข้อมูลนักเรียน!D47)," ",การงาน!C49)</f>
        <v xml:space="preserve"> </v>
      </c>
      <c r="K49" s="33" t="str">
        <f>IF(ISBLANK(ข้อมูลนักเรียน!D47)," ",Engพื้นฐาน!C49)</f>
        <v xml:space="preserve"> </v>
      </c>
      <c r="L49" s="33" t="str">
        <f>IF(ISBLANK(ข้อมูลนักเรียน!D47)," ",Engสื่อสาร!C49)</f>
        <v xml:space="preserve"> </v>
      </c>
      <c r="M49" s="33" t="str">
        <f>IF(ISBLANK(ข้อมูลนักเรียน!D47)," ",Engเพิ่ม!C49)</f>
        <v xml:space="preserve"> </v>
      </c>
      <c r="N49" s="33" t="str">
        <f>IF(ISBLANK(ข้อมูลนักเรียน!D47)," ",คณิตเพิ่ม!C49)</f>
        <v xml:space="preserve"> </v>
      </c>
      <c r="O49" s="33" t="str">
        <f>IF(ISBLANK(ข้อมูลนักเรียน!D47)," ",math!C49)</f>
        <v xml:space="preserve"> </v>
      </c>
      <c r="P49" s="33" t="str">
        <f>IF(ISBLANK(ข้อมูลนักเรียน!D47)," ",วิทย์เพิ่ม!C49)</f>
        <v xml:space="preserve"> </v>
      </c>
      <c r="Q49" s="33" t="str">
        <f>IF(ISBLANK(ข้อมูลนักเรียน!D47)," ",science!C49)</f>
        <v xml:space="preserve"> </v>
      </c>
      <c r="R49" s="33" t="str">
        <f>IF(ISBLANK(ข้อมูลนักเรียน!D47)," ",ภาษาจีน!C49)</f>
        <v xml:space="preserve"> </v>
      </c>
      <c r="S49" s="33" t="str">
        <f>IF(ISBLANK(ข้อมูลนักเรียน!D47)," ",IS!C49)</f>
        <v xml:space="preserve"> </v>
      </c>
      <c r="T49" s="33" t="str">
        <f>IF(ISBLANK(ข้อมูลนักเรียน!D47)," ",วิทย์10!C49)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43"/>
    </row>
    <row r="52" spans="1:22" ht="17.7" customHeight="1" x14ac:dyDescent="0.25"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8"/>
    </row>
    <row r="53" spans="1:22" ht="17.7" customHeight="1" x14ac:dyDescent="0.25"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8"/>
      <c r="L53" s="48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xodvvwuMIaaiOndgQ9UdbjVz36gKHuP0Tl6ag0HxRT5J+wdDwwLwPLCmf6ouBH1vIyDHL8Ku0kCDZoFa7bua3Q==" saltValue="q0G3ZNTRytJNEfB0i+2wyQ==" spinCount="100000" sheet="1" objects="1" scenarios="1"/>
  <mergeCells count="18">
    <mergeCell ref="A1:V1"/>
    <mergeCell ref="A2:B2"/>
    <mergeCell ref="Z2:AA2"/>
    <mergeCell ref="A3:A4"/>
    <mergeCell ref="B3:B4"/>
    <mergeCell ref="U3:U4"/>
    <mergeCell ref="V3:V4"/>
    <mergeCell ref="J2:K2"/>
    <mergeCell ref="E2:G2"/>
    <mergeCell ref="H2:I2"/>
    <mergeCell ref="Q2:S2"/>
    <mergeCell ref="C3:T3"/>
    <mergeCell ref="T2:U2"/>
    <mergeCell ref="G52:I52"/>
    <mergeCell ref="G53:I53"/>
    <mergeCell ref="G54:I54"/>
    <mergeCell ref="A50:B50"/>
    <mergeCell ref="Y13:Z13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AA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1" sqref="P41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0" width="3.33203125" style="17" customWidth="1"/>
    <col min="21" max="21" width="3.66406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89">
        <f>ข้อมูลพื้นฐาน!B5</f>
        <v>0</v>
      </c>
      <c r="U2" s="89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",ภาษาไทย!D5)</f>
        <v xml:space="preserve"> </v>
      </c>
      <c r="D5" s="33" t="str">
        <f>IF(ISBLANK(ข้อมูลนักเรียน!D3)," ",คณิตศาสตร์!D5)</f>
        <v xml:space="preserve"> </v>
      </c>
      <c r="E5" s="33" t="str">
        <f>IF(ISBLANK(ข้อมูลนักเรียน!D3)," ",วิทยาศาสตร์!D5)</f>
        <v xml:space="preserve"> </v>
      </c>
      <c r="F5" s="33" t="str">
        <f>IF(ISBLANK(ข้อมูลนักเรียน!D3)," ",สังคม!D5)</f>
        <v xml:space="preserve"> </v>
      </c>
      <c r="G5" s="33" t="str">
        <f>IF(ISBLANK(ข้อมูลนักเรียน!D3)," ",ประวัติศาสตร์!D5)</f>
        <v xml:space="preserve"> </v>
      </c>
      <c r="H5" s="33" t="str">
        <f>IF(ISBLANK(ข้อมูลนักเรียน!D3)," ",สุขและพลศึกษา!D5)</f>
        <v xml:space="preserve"> </v>
      </c>
      <c r="I5" s="33" t="str">
        <f>IF(ISBLANK(ข้อมูลนักเรียน!D3)," ",ศิลปะ!D5)</f>
        <v xml:space="preserve"> </v>
      </c>
      <c r="J5" s="33" t="str">
        <f>IF(ISBLANK(ข้อมูลนักเรียน!D3)," ",การงาน!D5)</f>
        <v xml:space="preserve"> </v>
      </c>
      <c r="K5" s="33" t="str">
        <f>IF(ISBLANK(ข้อมูลนักเรียน!D3)," ",Engพื้นฐาน!D5)</f>
        <v xml:space="preserve"> </v>
      </c>
      <c r="L5" s="33" t="str">
        <f>IF(ISBLANK(ข้อมูลนักเรียน!D3)," ",Engสื่อสาร!D5)</f>
        <v xml:space="preserve"> </v>
      </c>
      <c r="M5" s="33" t="str">
        <f>IF(ISBLANK(ข้อมูลนักเรียน!D3)," ",Engเพิ่ม!D5)</f>
        <v xml:space="preserve"> </v>
      </c>
      <c r="N5" s="33" t="str">
        <f>IF(ISBLANK(ข้อมูลนักเรียน!D3)," ",คณิตเพิ่ม!D5)</f>
        <v xml:space="preserve"> </v>
      </c>
      <c r="O5" s="33" t="str">
        <f>IF(ISBLANK(ข้อมูลนักเรียน!D3)," ",math!D5)</f>
        <v xml:space="preserve"> </v>
      </c>
      <c r="P5" s="33" t="str">
        <f>IF(ISBLANK(ข้อมูลนักเรียน!D3)," ",วิทย์เพิ่ม!D5)</f>
        <v xml:space="preserve"> </v>
      </c>
      <c r="Q5" s="33" t="str">
        <f>IF(ISBLANK(ข้อมูลนักเรียน!D3)," ",science!D5)</f>
        <v xml:space="preserve"> </v>
      </c>
      <c r="R5" s="33" t="str">
        <f>IF(ISBLANK(ข้อมูลนักเรียน!D3)," ",ภาษาจีน!D5)</f>
        <v xml:space="preserve"> </v>
      </c>
      <c r="S5" s="33" t="str">
        <f>IF(ISBLANK(ข้อมูลนักเรียน!D3)," ",IS!D5)</f>
        <v xml:space="preserve"> </v>
      </c>
      <c r="T5" s="33" t="str">
        <f>IF(ISBLANK(ข้อมูลนักเรียน!D3)," ",วิทย์10!D5)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IF(ISBLANK(ข้อมูลนักเรียน!$D3)," ",IF(U5=3,"ดีเยี่ยม",IF(U5=2,"ดี","ผ่าน")))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",ภาษาไทย!D6)</f>
        <v xml:space="preserve"> </v>
      </c>
      <c r="D6" s="33" t="str">
        <f>IF(ISBLANK(ข้อมูลนักเรียน!D4)," ",คณิตศาสตร์!D6)</f>
        <v xml:space="preserve"> </v>
      </c>
      <c r="E6" s="33" t="str">
        <f>IF(ISBLANK(ข้อมูลนักเรียน!D4)," ",วิทยาศาสตร์!D6)</f>
        <v xml:space="preserve"> </v>
      </c>
      <c r="F6" s="33" t="str">
        <f>IF(ISBLANK(ข้อมูลนักเรียน!D4)," ",สังคม!D6)</f>
        <v xml:space="preserve"> </v>
      </c>
      <c r="G6" s="33" t="str">
        <f>IF(ISBLANK(ข้อมูลนักเรียน!D4)," ",ประวัติศาสตร์!D6)</f>
        <v xml:space="preserve"> </v>
      </c>
      <c r="H6" s="33" t="str">
        <f>IF(ISBLANK(ข้อมูลนักเรียน!D4)," ",สุขและพลศึกษา!D6)</f>
        <v xml:space="preserve"> </v>
      </c>
      <c r="I6" s="33" t="str">
        <f>IF(ISBLANK(ข้อมูลนักเรียน!D4)," ",ศิลปะ!D6)</f>
        <v xml:space="preserve"> </v>
      </c>
      <c r="J6" s="33" t="str">
        <f>IF(ISBLANK(ข้อมูลนักเรียน!D4)," ",การงาน!D6)</f>
        <v xml:space="preserve"> </v>
      </c>
      <c r="K6" s="33" t="str">
        <f>IF(ISBLANK(ข้อมูลนักเรียน!D4)," ",Engพื้นฐาน!D6)</f>
        <v xml:space="preserve"> </v>
      </c>
      <c r="L6" s="33" t="str">
        <f>IF(ISBLANK(ข้อมูลนักเรียน!D4)," ",Engสื่อสาร!D6)</f>
        <v xml:space="preserve"> </v>
      </c>
      <c r="M6" s="33" t="str">
        <f>IF(ISBLANK(ข้อมูลนักเรียน!D4)," ",Engเพิ่ม!D6)</f>
        <v xml:space="preserve"> </v>
      </c>
      <c r="N6" s="33" t="str">
        <f>IF(ISBLANK(ข้อมูลนักเรียน!D4)," ",คณิตเพิ่ม!D6)</f>
        <v xml:space="preserve"> </v>
      </c>
      <c r="O6" s="33" t="str">
        <f>IF(ISBLANK(ข้อมูลนักเรียน!D4)," ",math!D6)</f>
        <v xml:space="preserve"> </v>
      </c>
      <c r="P6" s="33" t="str">
        <f>IF(ISBLANK(ข้อมูลนักเรียน!D4)," ",วิทย์เพิ่ม!D6)</f>
        <v xml:space="preserve"> </v>
      </c>
      <c r="Q6" s="33" t="str">
        <f>IF(ISBLANK(ข้อมูลนักเรียน!D4)," ",science!D6)</f>
        <v xml:space="preserve"> </v>
      </c>
      <c r="R6" s="33" t="str">
        <f>IF(ISBLANK(ข้อมูลนักเรียน!D4)," ",ภาษาจีน!D6)</f>
        <v xml:space="preserve"> </v>
      </c>
      <c r="S6" s="33" t="str">
        <f>IF(ISBLANK(ข้อมูลนักเรียน!D4)," ",IS!D6)</f>
        <v xml:space="preserve"> </v>
      </c>
      <c r="T6" s="33" t="str">
        <f>IF(ISBLANK(ข้อมูลนักเรียน!D4)," ",วิทย์10!D6)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IF(ISBLANK(ข้อมูลนักเรียน!$D4)," ",IF(U6=3,"ดีเยี่ยม",IF(U6=2,"ดี","ผ่าน")))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",ภาษาไทย!D7)</f>
        <v xml:space="preserve"> </v>
      </c>
      <c r="D7" s="33" t="str">
        <f>IF(ISBLANK(ข้อมูลนักเรียน!D5)," ",คณิตศาสตร์!D7)</f>
        <v xml:space="preserve"> </v>
      </c>
      <c r="E7" s="33" t="str">
        <f>IF(ISBLANK(ข้อมูลนักเรียน!D5)," ",วิทยาศาสตร์!D7)</f>
        <v xml:space="preserve"> </v>
      </c>
      <c r="F7" s="33" t="str">
        <f>IF(ISBLANK(ข้อมูลนักเรียน!D5)," ",สังคม!D7)</f>
        <v xml:space="preserve"> </v>
      </c>
      <c r="G7" s="33" t="str">
        <f>IF(ISBLANK(ข้อมูลนักเรียน!D5)," ",ประวัติศาสตร์!D7)</f>
        <v xml:space="preserve"> </v>
      </c>
      <c r="H7" s="33" t="str">
        <f>IF(ISBLANK(ข้อมูลนักเรียน!D5)," ",สุขและพลศึกษา!D7)</f>
        <v xml:space="preserve"> </v>
      </c>
      <c r="I7" s="33" t="str">
        <f>IF(ISBLANK(ข้อมูลนักเรียน!D5)," ",ศิลปะ!D7)</f>
        <v xml:space="preserve"> </v>
      </c>
      <c r="J7" s="33" t="str">
        <f>IF(ISBLANK(ข้อมูลนักเรียน!D5)," ",การงาน!D7)</f>
        <v xml:space="preserve"> </v>
      </c>
      <c r="K7" s="33" t="str">
        <f>IF(ISBLANK(ข้อมูลนักเรียน!D5)," ",Engพื้นฐาน!D7)</f>
        <v xml:space="preserve"> </v>
      </c>
      <c r="L7" s="33" t="str">
        <f>IF(ISBLANK(ข้อมูลนักเรียน!D5)," ",Engสื่อสาร!D7)</f>
        <v xml:space="preserve"> </v>
      </c>
      <c r="M7" s="33" t="str">
        <f>IF(ISBLANK(ข้อมูลนักเรียน!D5)," ",Engเพิ่ม!D7)</f>
        <v xml:space="preserve"> </v>
      </c>
      <c r="N7" s="33" t="str">
        <f>IF(ISBLANK(ข้อมูลนักเรียน!D5)," ",คณิตเพิ่ม!D7)</f>
        <v xml:space="preserve"> </v>
      </c>
      <c r="O7" s="33" t="str">
        <f>IF(ISBLANK(ข้อมูลนักเรียน!D5)," ",math!D7)</f>
        <v xml:space="preserve"> </v>
      </c>
      <c r="P7" s="33" t="str">
        <f>IF(ISBLANK(ข้อมูลนักเรียน!D5)," ",วิทย์เพิ่ม!D7)</f>
        <v xml:space="preserve"> </v>
      </c>
      <c r="Q7" s="33" t="str">
        <f>IF(ISBLANK(ข้อมูลนักเรียน!D5)," ",science!D7)</f>
        <v xml:space="preserve"> </v>
      </c>
      <c r="R7" s="33" t="str">
        <f>IF(ISBLANK(ข้อมูลนักเรียน!D5)," ",ภาษาจีน!D7)</f>
        <v xml:space="preserve"> </v>
      </c>
      <c r="S7" s="33" t="str">
        <f>IF(ISBLANK(ข้อมูลนักเรียน!D5)," ",IS!D7)</f>
        <v xml:space="preserve"> </v>
      </c>
      <c r="T7" s="33" t="str">
        <f>IF(ISBLANK(ข้อมูลนักเรียน!D5)," ",วิทย์10!D7)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IF(ISBLANK(ข้อมูลนักเรียน!$D5)," ",IF(U7=3,"ดีเยี่ยม",IF(U7=2,"ดี","ผ่าน")))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",ภาษาไทย!D8)</f>
        <v xml:space="preserve"> </v>
      </c>
      <c r="D8" s="33" t="str">
        <f>IF(ISBLANK(ข้อมูลนักเรียน!D6)," ",คณิตศาสตร์!D8)</f>
        <v xml:space="preserve"> </v>
      </c>
      <c r="E8" s="33" t="str">
        <f>IF(ISBLANK(ข้อมูลนักเรียน!D6)," ",วิทยาศาสตร์!D8)</f>
        <v xml:space="preserve"> </v>
      </c>
      <c r="F8" s="33" t="str">
        <f>IF(ISBLANK(ข้อมูลนักเรียน!D6)," ",สังคม!D8)</f>
        <v xml:space="preserve"> </v>
      </c>
      <c r="G8" s="33" t="str">
        <f>IF(ISBLANK(ข้อมูลนักเรียน!D6)," ",ประวัติศาสตร์!D8)</f>
        <v xml:space="preserve"> </v>
      </c>
      <c r="H8" s="33" t="str">
        <f>IF(ISBLANK(ข้อมูลนักเรียน!D6)," ",สุขและพลศึกษา!D8)</f>
        <v xml:space="preserve"> </v>
      </c>
      <c r="I8" s="33" t="str">
        <f>IF(ISBLANK(ข้อมูลนักเรียน!D6)," ",ศิลปะ!D8)</f>
        <v xml:space="preserve"> </v>
      </c>
      <c r="J8" s="33" t="str">
        <f>IF(ISBLANK(ข้อมูลนักเรียน!D6)," ",การงาน!D8)</f>
        <v xml:space="preserve"> </v>
      </c>
      <c r="K8" s="33" t="str">
        <f>IF(ISBLANK(ข้อมูลนักเรียน!D6)," ",Engพื้นฐาน!D8)</f>
        <v xml:space="preserve"> </v>
      </c>
      <c r="L8" s="33" t="str">
        <f>IF(ISBLANK(ข้อมูลนักเรียน!D6)," ",Engสื่อสาร!D8)</f>
        <v xml:space="preserve"> </v>
      </c>
      <c r="M8" s="33" t="str">
        <f>IF(ISBLANK(ข้อมูลนักเรียน!D6)," ",Engเพิ่ม!D8)</f>
        <v xml:space="preserve"> </v>
      </c>
      <c r="N8" s="33" t="str">
        <f>IF(ISBLANK(ข้อมูลนักเรียน!D6)," ",คณิตเพิ่ม!D8)</f>
        <v xml:space="preserve"> </v>
      </c>
      <c r="O8" s="33" t="str">
        <f>IF(ISBLANK(ข้อมูลนักเรียน!D6)," ",math!D8)</f>
        <v xml:space="preserve"> </v>
      </c>
      <c r="P8" s="33" t="str">
        <f>IF(ISBLANK(ข้อมูลนักเรียน!D6)," ",วิทย์เพิ่ม!D8)</f>
        <v xml:space="preserve"> </v>
      </c>
      <c r="Q8" s="33" t="str">
        <f>IF(ISBLANK(ข้อมูลนักเรียน!D6)," ",science!D8)</f>
        <v xml:space="preserve"> </v>
      </c>
      <c r="R8" s="33" t="str">
        <f>IF(ISBLANK(ข้อมูลนักเรียน!D6)," ",ภาษาจีน!D8)</f>
        <v xml:space="preserve"> </v>
      </c>
      <c r="S8" s="33" t="str">
        <f>IF(ISBLANK(ข้อมูลนักเรียน!D6)," ",IS!D8)</f>
        <v xml:space="preserve"> </v>
      </c>
      <c r="T8" s="33" t="str">
        <f>IF(ISBLANK(ข้อมูลนักเรียน!D6)," ",วิทย์10!D8)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IF(ISBLANK(ข้อมูลนักเรียน!$D6)," ",IF(U8=3,"ดีเยี่ยม",IF(U8=2,"ดี","ผ่าน")))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",ภาษาไทย!D9)</f>
        <v xml:space="preserve"> </v>
      </c>
      <c r="D9" s="33" t="str">
        <f>IF(ISBLANK(ข้อมูลนักเรียน!D7)," ",คณิตศาสตร์!D9)</f>
        <v xml:space="preserve"> </v>
      </c>
      <c r="E9" s="33" t="str">
        <f>IF(ISBLANK(ข้อมูลนักเรียน!D7)," ",วิทยาศาสตร์!D9)</f>
        <v xml:space="preserve"> </v>
      </c>
      <c r="F9" s="33" t="str">
        <f>IF(ISBLANK(ข้อมูลนักเรียน!D7)," ",สังคม!D9)</f>
        <v xml:space="preserve"> </v>
      </c>
      <c r="G9" s="33" t="str">
        <f>IF(ISBLANK(ข้อมูลนักเรียน!D7)," ",ประวัติศาสตร์!D9)</f>
        <v xml:space="preserve"> </v>
      </c>
      <c r="H9" s="33" t="str">
        <f>IF(ISBLANK(ข้อมูลนักเรียน!D7)," ",สุขและพลศึกษา!D9)</f>
        <v xml:space="preserve"> </v>
      </c>
      <c r="I9" s="33" t="str">
        <f>IF(ISBLANK(ข้อมูลนักเรียน!D7)," ",ศิลปะ!D9)</f>
        <v xml:space="preserve"> </v>
      </c>
      <c r="J9" s="33" t="str">
        <f>IF(ISBLANK(ข้อมูลนักเรียน!D7)," ",การงาน!D9)</f>
        <v xml:space="preserve"> </v>
      </c>
      <c r="K9" s="33" t="str">
        <f>IF(ISBLANK(ข้อมูลนักเรียน!D7)," ",Engพื้นฐาน!D9)</f>
        <v xml:space="preserve"> </v>
      </c>
      <c r="L9" s="33" t="str">
        <f>IF(ISBLANK(ข้อมูลนักเรียน!D7)," ",Engสื่อสาร!D9)</f>
        <v xml:space="preserve"> </v>
      </c>
      <c r="M9" s="33" t="str">
        <f>IF(ISBLANK(ข้อมูลนักเรียน!D7)," ",Engเพิ่ม!D9)</f>
        <v xml:space="preserve"> </v>
      </c>
      <c r="N9" s="33" t="str">
        <f>IF(ISBLANK(ข้อมูลนักเรียน!D7)," ",คณิตเพิ่ม!D9)</f>
        <v xml:space="preserve"> </v>
      </c>
      <c r="O9" s="33" t="str">
        <f>IF(ISBLANK(ข้อมูลนักเรียน!D7)," ",math!D9)</f>
        <v xml:space="preserve"> </v>
      </c>
      <c r="P9" s="33" t="str">
        <f>IF(ISBLANK(ข้อมูลนักเรียน!D7)," ",วิทย์เพิ่ม!D9)</f>
        <v xml:space="preserve"> </v>
      </c>
      <c r="Q9" s="33" t="str">
        <f>IF(ISBLANK(ข้อมูลนักเรียน!D7)," ",science!D9)</f>
        <v xml:space="preserve"> </v>
      </c>
      <c r="R9" s="33" t="str">
        <f>IF(ISBLANK(ข้อมูลนักเรียน!D7)," ",ภาษาจีน!D9)</f>
        <v xml:space="preserve"> </v>
      </c>
      <c r="S9" s="33" t="str">
        <f>IF(ISBLANK(ข้อมูลนักเรียน!D7)," ",IS!D9)</f>
        <v xml:space="preserve"> </v>
      </c>
      <c r="T9" s="33" t="str">
        <f>IF(ISBLANK(ข้อมูลนักเรียน!D7)," ",วิทย์10!D9)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IF(ISBLANK(ข้อมูลนักเรียน!$D7)," ",IF(U9=3,"ดีเยี่ยม",IF(U9=2,"ดี","ผ่าน")))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",ภาษาไทย!D10)</f>
        <v xml:space="preserve"> </v>
      </c>
      <c r="D10" s="33" t="str">
        <f>IF(ISBLANK(ข้อมูลนักเรียน!D8)," ",คณิตศาสตร์!D10)</f>
        <v xml:space="preserve"> </v>
      </c>
      <c r="E10" s="33" t="str">
        <f>IF(ISBLANK(ข้อมูลนักเรียน!D8)," ",วิทยาศาสตร์!D10)</f>
        <v xml:space="preserve"> </v>
      </c>
      <c r="F10" s="33" t="str">
        <f>IF(ISBLANK(ข้อมูลนักเรียน!D8)," ",สังคม!D10)</f>
        <v xml:space="preserve"> </v>
      </c>
      <c r="G10" s="33" t="str">
        <f>IF(ISBLANK(ข้อมูลนักเรียน!D8)," ",ประวัติศาสตร์!D10)</f>
        <v xml:space="preserve"> </v>
      </c>
      <c r="H10" s="33" t="str">
        <f>IF(ISBLANK(ข้อมูลนักเรียน!D8)," ",สุขและพลศึกษา!D10)</f>
        <v xml:space="preserve"> </v>
      </c>
      <c r="I10" s="33" t="str">
        <f>IF(ISBLANK(ข้อมูลนักเรียน!D8)," ",ศิลปะ!D10)</f>
        <v xml:space="preserve"> </v>
      </c>
      <c r="J10" s="33" t="str">
        <f>IF(ISBLANK(ข้อมูลนักเรียน!D8)," ",การงาน!D10)</f>
        <v xml:space="preserve"> </v>
      </c>
      <c r="K10" s="33" t="str">
        <f>IF(ISBLANK(ข้อมูลนักเรียน!D8)," ",Engพื้นฐาน!D10)</f>
        <v xml:space="preserve"> </v>
      </c>
      <c r="L10" s="33" t="str">
        <f>IF(ISBLANK(ข้อมูลนักเรียน!D8)," ",Engสื่อสาร!D10)</f>
        <v xml:space="preserve"> </v>
      </c>
      <c r="M10" s="33" t="str">
        <f>IF(ISBLANK(ข้อมูลนักเรียน!D8)," ",Engเพิ่ม!D10)</f>
        <v xml:space="preserve"> </v>
      </c>
      <c r="N10" s="33" t="str">
        <f>IF(ISBLANK(ข้อมูลนักเรียน!D8)," ",คณิตเพิ่ม!D10)</f>
        <v xml:space="preserve"> </v>
      </c>
      <c r="O10" s="33" t="str">
        <f>IF(ISBLANK(ข้อมูลนักเรียน!D8)," ",math!D10)</f>
        <v xml:space="preserve"> </v>
      </c>
      <c r="P10" s="33" t="str">
        <f>IF(ISBLANK(ข้อมูลนักเรียน!D8)," ",วิทย์เพิ่ม!D10)</f>
        <v xml:space="preserve"> </v>
      </c>
      <c r="Q10" s="33" t="str">
        <f>IF(ISBLANK(ข้อมูลนักเรียน!D8)," ",science!D10)</f>
        <v xml:space="preserve"> </v>
      </c>
      <c r="R10" s="33" t="str">
        <f>IF(ISBLANK(ข้อมูลนักเรียน!D8)," ",ภาษาจีน!D10)</f>
        <v xml:space="preserve"> </v>
      </c>
      <c r="S10" s="33" t="str">
        <f>IF(ISBLANK(ข้อมูลนักเรียน!D8)," ",IS!D10)</f>
        <v xml:space="preserve"> </v>
      </c>
      <c r="T10" s="33" t="str">
        <f>IF(ISBLANK(ข้อมูลนักเรียน!D8)," ",วิทย์10!D10)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IF(ISBLANK(ข้อมูลนักเรียน!$D8)," ",IF(U10=3,"ดีเยี่ยม",IF(U10=2,"ดี","ผ่าน")))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",ภาษาไทย!D11)</f>
        <v xml:space="preserve"> </v>
      </c>
      <c r="D11" s="33" t="str">
        <f>IF(ISBLANK(ข้อมูลนักเรียน!D9)," ",คณิตศาสตร์!D11)</f>
        <v xml:space="preserve"> </v>
      </c>
      <c r="E11" s="33" t="str">
        <f>IF(ISBLANK(ข้อมูลนักเรียน!D9)," ",วิทยาศาสตร์!D11)</f>
        <v xml:space="preserve"> </v>
      </c>
      <c r="F11" s="33" t="str">
        <f>IF(ISBLANK(ข้อมูลนักเรียน!D9)," ",สังคม!D11)</f>
        <v xml:space="preserve"> </v>
      </c>
      <c r="G11" s="33" t="str">
        <f>IF(ISBLANK(ข้อมูลนักเรียน!D9)," ",ประวัติศาสตร์!D11)</f>
        <v xml:space="preserve"> </v>
      </c>
      <c r="H11" s="33" t="str">
        <f>IF(ISBLANK(ข้อมูลนักเรียน!D9)," ",สุขและพลศึกษา!D11)</f>
        <v xml:space="preserve"> </v>
      </c>
      <c r="I11" s="33" t="str">
        <f>IF(ISBLANK(ข้อมูลนักเรียน!D9)," ",ศิลปะ!D11)</f>
        <v xml:space="preserve"> </v>
      </c>
      <c r="J11" s="33" t="str">
        <f>IF(ISBLANK(ข้อมูลนักเรียน!D9)," ",การงาน!D11)</f>
        <v xml:space="preserve"> </v>
      </c>
      <c r="K11" s="33" t="str">
        <f>IF(ISBLANK(ข้อมูลนักเรียน!D9)," ",Engพื้นฐาน!D11)</f>
        <v xml:space="preserve"> </v>
      </c>
      <c r="L11" s="33" t="str">
        <f>IF(ISBLANK(ข้อมูลนักเรียน!D9)," ",Engสื่อสาร!D11)</f>
        <v xml:space="preserve"> </v>
      </c>
      <c r="M11" s="33" t="str">
        <f>IF(ISBLANK(ข้อมูลนักเรียน!D9)," ",Engเพิ่ม!D11)</f>
        <v xml:space="preserve"> </v>
      </c>
      <c r="N11" s="33" t="str">
        <f>IF(ISBLANK(ข้อมูลนักเรียน!D9)," ",คณิตเพิ่ม!D11)</f>
        <v xml:space="preserve"> </v>
      </c>
      <c r="O11" s="33" t="str">
        <f>IF(ISBLANK(ข้อมูลนักเรียน!D9)," ",math!D11)</f>
        <v xml:space="preserve"> </v>
      </c>
      <c r="P11" s="33" t="str">
        <f>IF(ISBLANK(ข้อมูลนักเรียน!D9)," ",วิทย์เพิ่ม!D11)</f>
        <v xml:space="preserve"> </v>
      </c>
      <c r="Q11" s="33" t="str">
        <f>IF(ISBLANK(ข้อมูลนักเรียน!D9)," ",science!D11)</f>
        <v xml:space="preserve"> </v>
      </c>
      <c r="R11" s="33" t="str">
        <f>IF(ISBLANK(ข้อมูลนักเรียน!D9)," ",ภาษาจีน!D11)</f>
        <v xml:space="preserve"> </v>
      </c>
      <c r="S11" s="33" t="str">
        <f>IF(ISBLANK(ข้อมูลนักเรียน!D9)," ",IS!D11)</f>
        <v xml:space="preserve"> </v>
      </c>
      <c r="T11" s="33" t="str">
        <f>IF(ISBLANK(ข้อมูลนักเรียน!D9)," ",วิทย์10!D11)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IF(ISBLANK(ข้อมูลนักเรียน!$D9)," ",IF(U11=3,"ดีเยี่ยม",IF(U11=2,"ดี","ผ่าน")))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",ภาษาไทย!D12)</f>
        <v xml:space="preserve"> </v>
      </c>
      <c r="D12" s="33" t="str">
        <f>IF(ISBLANK(ข้อมูลนักเรียน!D10)," ",คณิตศาสตร์!D12)</f>
        <v xml:space="preserve"> </v>
      </c>
      <c r="E12" s="33" t="str">
        <f>IF(ISBLANK(ข้อมูลนักเรียน!D10)," ",วิทยาศาสตร์!D12)</f>
        <v xml:space="preserve"> </v>
      </c>
      <c r="F12" s="33" t="str">
        <f>IF(ISBLANK(ข้อมูลนักเรียน!D10)," ",สังคม!D12)</f>
        <v xml:space="preserve"> </v>
      </c>
      <c r="G12" s="33" t="str">
        <f>IF(ISBLANK(ข้อมูลนักเรียน!D10)," ",ประวัติศาสตร์!D12)</f>
        <v xml:space="preserve"> </v>
      </c>
      <c r="H12" s="33" t="str">
        <f>IF(ISBLANK(ข้อมูลนักเรียน!D10)," ",สุขและพลศึกษา!D12)</f>
        <v xml:space="preserve"> </v>
      </c>
      <c r="I12" s="33" t="str">
        <f>IF(ISBLANK(ข้อมูลนักเรียน!D10)," ",ศิลปะ!D12)</f>
        <v xml:space="preserve"> </v>
      </c>
      <c r="J12" s="33" t="str">
        <f>IF(ISBLANK(ข้อมูลนักเรียน!D10)," ",การงาน!D12)</f>
        <v xml:space="preserve"> </v>
      </c>
      <c r="K12" s="33" t="str">
        <f>IF(ISBLANK(ข้อมูลนักเรียน!D10)," ",Engพื้นฐาน!D12)</f>
        <v xml:space="preserve"> </v>
      </c>
      <c r="L12" s="33" t="str">
        <f>IF(ISBLANK(ข้อมูลนักเรียน!D10)," ",Engสื่อสาร!D12)</f>
        <v xml:space="preserve"> </v>
      </c>
      <c r="M12" s="33" t="str">
        <f>IF(ISBLANK(ข้อมูลนักเรียน!D10)," ",Engเพิ่ม!D12)</f>
        <v xml:space="preserve"> </v>
      </c>
      <c r="N12" s="33" t="str">
        <f>IF(ISBLANK(ข้อมูลนักเรียน!D10)," ",คณิตเพิ่ม!D12)</f>
        <v xml:space="preserve"> </v>
      </c>
      <c r="O12" s="33" t="str">
        <f>IF(ISBLANK(ข้อมูลนักเรียน!D10)," ",math!D12)</f>
        <v xml:space="preserve"> </v>
      </c>
      <c r="P12" s="33" t="str">
        <f>IF(ISBLANK(ข้อมูลนักเรียน!D10)," ",วิทย์เพิ่ม!D12)</f>
        <v xml:space="preserve"> </v>
      </c>
      <c r="Q12" s="33" t="str">
        <f>IF(ISBLANK(ข้อมูลนักเรียน!D10)," ",science!D12)</f>
        <v xml:space="preserve"> </v>
      </c>
      <c r="R12" s="33" t="str">
        <f>IF(ISBLANK(ข้อมูลนักเรียน!D10)," ",ภาษาจีน!D12)</f>
        <v xml:space="preserve"> </v>
      </c>
      <c r="S12" s="33" t="str">
        <f>IF(ISBLANK(ข้อมูลนักเรียน!D10)," ",IS!D12)</f>
        <v xml:space="preserve"> </v>
      </c>
      <c r="T12" s="33" t="str">
        <f>IF(ISBLANK(ข้อมูลนักเรียน!D10)," ",วิทย์10!D12)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IF(ISBLANK(ข้อมูลนักเรียน!$D10)," ",IF(U12=3,"ดีเยี่ยม",IF(U12=2,"ดี","ผ่าน")))</f>
        <v xml:space="preserve"> </v>
      </c>
    </row>
    <row r="13" spans="1:27" s="22" customFormat="1" ht="17.7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",ภาษาไทย!D13)</f>
        <v xml:space="preserve"> </v>
      </c>
      <c r="D13" s="33" t="str">
        <f>IF(ISBLANK(ข้อมูลนักเรียน!D11)," ",คณิตศาสตร์!D13)</f>
        <v xml:space="preserve"> </v>
      </c>
      <c r="E13" s="33" t="str">
        <f>IF(ISBLANK(ข้อมูลนักเรียน!D11)," ",วิทยาศาสตร์!D13)</f>
        <v xml:space="preserve"> </v>
      </c>
      <c r="F13" s="33" t="str">
        <f>IF(ISBLANK(ข้อมูลนักเรียน!D11)," ",สังคม!D13)</f>
        <v xml:space="preserve"> </v>
      </c>
      <c r="G13" s="33" t="str">
        <f>IF(ISBLANK(ข้อมูลนักเรียน!D11)," ",ประวัติศาสตร์!D13)</f>
        <v xml:space="preserve"> </v>
      </c>
      <c r="H13" s="33" t="str">
        <f>IF(ISBLANK(ข้อมูลนักเรียน!D11)," ",สุขและพลศึกษา!D13)</f>
        <v xml:space="preserve"> </v>
      </c>
      <c r="I13" s="33" t="str">
        <f>IF(ISBLANK(ข้อมูลนักเรียน!D11)," ",ศิลปะ!D13)</f>
        <v xml:space="preserve"> </v>
      </c>
      <c r="J13" s="33" t="str">
        <f>IF(ISBLANK(ข้อมูลนักเรียน!D11)," ",การงาน!D13)</f>
        <v xml:space="preserve"> </v>
      </c>
      <c r="K13" s="33" t="str">
        <f>IF(ISBLANK(ข้อมูลนักเรียน!D11)," ",Engพื้นฐาน!D13)</f>
        <v xml:space="preserve"> </v>
      </c>
      <c r="L13" s="33" t="str">
        <f>IF(ISBLANK(ข้อมูลนักเรียน!D11)," ",Engสื่อสาร!D13)</f>
        <v xml:space="preserve"> </v>
      </c>
      <c r="M13" s="33" t="str">
        <f>IF(ISBLANK(ข้อมูลนักเรียน!D11)," ",Engเพิ่ม!D13)</f>
        <v xml:space="preserve"> </v>
      </c>
      <c r="N13" s="33" t="str">
        <f>IF(ISBLANK(ข้อมูลนักเรียน!D11)," ",คณิตเพิ่ม!D13)</f>
        <v xml:space="preserve"> </v>
      </c>
      <c r="O13" s="33" t="str">
        <f>IF(ISBLANK(ข้อมูลนักเรียน!D11)," ",math!D13)</f>
        <v xml:space="preserve"> </v>
      </c>
      <c r="P13" s="33" t="str">
        <f>IF(ISBLANK(ข้อมูลนักเรียน!D11)," ",วิทย์เพิ่ม!D13)</f>
        <v xml:space="preserve"> </v>
      </c>
      <c r="Q13" s="33" t="str">
        <f>IF(ISBLANK(ข้อมูลนักเรียน!D11)," ",science!D13)</f>
        <v xml:space="preserve"> </v>
      </c>
      <c r="R13" s="33" t="str">
        <f>IF(ISBLANK(ข้อมูลนักเรียน!D11)," ",ภาษาจีน!D13)</f>
        <v xml:space="preserve"> </v>
      </c>
      <c r="S13" s="33" t="str">
        <f>IF(ISBLANK(ข้อมูลนักเรียน!D11)," ",IS!D13)</f>
        <v xml:space="preserve"> </v>
      </c>
      <c r="T13" s="33" t="str">
        <f>IF(ISBLANK(ข้อมูลนักเรียน!D11)," ",วิทย์10!D13)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IF(ISBLANK(ข้อมูลนักเรียน!$D11)," ",IF(U13=3,"ดีเยี่ยม",IF(U13=2,"ดี","ผ่าน")))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",ภาษาไทย!D14)</f>
        <v xml:space="preserve"> </v>
      </c>
      <c r="D14" s="33" t="str">
        <f>IF(ISBLANK(ข้อมูลนักเรียน!D12)," ",คณิตศาสตร์!D14)</f>
        <v xml:space="preserve"> </v>
      </c>
      <c r="E14" s="33" t="str">
        <f>IF(ISBLANK(ข้อมูลนักเรียน!D12)," ",วิทยาศาสตร์!D14)</f>
        <v xml:space="preserve"> </v>
      </c>
      <c r="F14" s="33" t="str">
        <f>IF(ISBLANK(ข้อมูลนักเรียน!D12)," ",สังคม!D14)</f>
        <v xml:space="preserve"> </v>
      </c>
      <c r="G14" s="33" t="str">
        <f>IF(ISBLANK(ข้อมูลนักเรียน!D12)," ",ประวัติศาสตร์!D14)</f>
        <v xml:space="preserve"> </v>
      </c>
      <c r="H14" s="33" t="str">
        <f>IF(ISBLANK(ข้อมูลนักเรียน!D12)," ",สุขและพลศึกษา!D14)</f>
        <v xml:space="preserve"> </v>
      </c>
      <c r="I14" s="33" t="str">
        <f>IF(ISBLANK(ข้อมูลนักเรียน!D12)," ",ศิลปะ!D14)</f>
        <v xml:space="preserve"> </v>
      </c>
      <c r="J14" s="33" t="str">
        <f>IF(ISBLANK(ข้อมูลนักเรียน!D12)," ",การงาน!D14)</f>
        <v xml:space="preserve"> </v>
      </c>
      <c r="K14" s="33" t="str">
        <f>IF(ISBLANK(ข้อมูลนักเรียน!D12)," ",Engพื้นฐาน!D14)</f>
        <v xml:space="preserve"> </v>
      </c>
      <c r="L14" s="33" t="str">
        <f>IF(ISBLANK(ข้อมูลนักเรียน!D12)," ",Engสื่อสาร!D14)</f>
        <v xml:space="preserve"> </v>
      </c>
      <c r="M14" s="33" t="str">
        <f>IF(ISBLANK(ข้อมูลนักเรียน!D12)," ",Engเพิ่ม!D14)</f>
        <v xml:space="preserve"> </v>
      </c>
      <c r="N14" s="33" t="str">
        <f>IF(ISBLANK(ข้อมูลนักเรียน!D12)," ",คณิตเพิ่ม!D14)</f>
        <v xml:space="preserve"> </v>
      </c>
      <c r="O14" s="33" t="str">
        <f>IF(ISBLANK(ข้อมูลนักเรียน!D12)," ",math!D14)</f>
        <v xml:space="preserve"> </v>
      </c>
      <c r="P14" s="33" t="str">
        <f>IF(ISBLANK(ข้อมูลนักเรียน!D12)," ",วิทย์เพิ่ม!D14)</f>
        <v xml:space="preserve"> </v>
      </c>
      <c r="Q14" s="33" t="str">
        <f>IF(ISBLANK(ข้อมูลนักเรียน!D12)," ",science!D14)</f>
        <v xml:space="preserve"> </v>
      </c>
      <c r="R14" s="33" t="str">
        <f>IF(ISBLANK(ข้อมูลนักเรียน!D12)," ",ภาษาจีน!D14)</f>
        <v xml:space="preserve"> </v>
      </c>
      <c r="S14" s="33" t="str">
        <f>IF(ISBLANK(ข้อมูลนักเรียน!D12)," ",IS!D14)</f>
        <v xml:space="preserve"> </v>
      </c>
      <c r="T14" s="33" t="str">
        <f>IF(ISBLANK(ข้อมูลนักเรียน!D12)," ",วิทย์10!D14)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IF(ISBLANK(ข้อมูลนักเรียน!$D12)," ",IF(U14=3,"ดีเยี่ยม",IF(U14=2,"ดี","ผ่าน")))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",ภาษาไทย!D15)</f>
        <v xml:space="preserve"> </v>
      </c>
      <c r="D15" s="33" t="str">
        <f>IF(ISBLANK(ข้อมูลนักเรียน!D13)," ",คณิตศาสตร์!D15)</f>
        <v xml:space="preserve"> </v>
      </c>
      <c r="E15" s="33" t="str">
        <f>IF(ISBLANK(ข้อมูลนักเรียน!D13)," ",วิทยาศาสตร์!D15)</f>
        <v xml:space="preserve"> </v>
      </c>
      <c r="F15" s="33" t="str">
        <f>IF(ISBLANK(ข้อมูลนักเรียน!D13)," ",สังคม!D15)</f>
        <v xml:space="preserve"> </v>
      </c>
      <c r="G15" s="33" t="str">
        <f>IF(ISBLANK(ข้อมูลนักเรียน!D13)," ",ประวัติศาสตร์!D15)</f>
        <v xml:space="preserve"> </v>
      </c>
      <c r="H15" s="33" t="str">
        <f>IF(ISBLANK(ข้อมูลนักเรียน!D13)," ",สุขและพลศึกษา!D15)</f>
        <v xml:space="preserve"> </v>
      </c>
      <c r="I15" s="33" t="str">
        <f>IF(ISBLANK(ข้อมูลนักเรียน!D13)," ",ศิลปะ!D15)</f>
        <v xml:space="preserve"> </v>
      </c>
      <c r="J15" s="33" t="str">
        <f>IF(ISBLANK(ข้อมูลนักเรียน!D13)," ",การงาน!D15)</f>
        <v xml:space="preserve"> </v>
      </c>
      <c r="K15" s="33" t="str">
        <f>IF(ISBLANK(ข้อมูลนักเรียน!D13)," ",Engพื้นฐาน!D15)</f>
        <v xml:space="preserve"> </v>
      </c>
      <c r="L15" s="33" t="str">
        <f>IF(ISBLANK(ข้อมูลนักเรียน!D13)," ",Engสื่อสาร!D15)</f>
        <v xml:space="preserve"> </v>
      </c>
      <c r="M15" s="33" t="str">
        <f>IF(ISBLANK(ข้อมูลนักเรียน!D13)," ",Engเพิ่ม!D15)</f>
        <v xml:space="preserve"> </v>
      </c>
      <c r="N15" s="33" t="str">
        <f>IF(ISBLANK(ข้อมูลนักเรียน!D13)," ",คณิตเพิ่ม!D15)</f>
        <v xml:space="preserve"> </v>
      </c>
      <c r="O15" s="33" t="str">
        <f>IF(ISBLANK(ข้อมูลนักเรียน!D13)," ",math!D15)</f>
        <v xml:space="preserve"> </v>
      </c>
      <c r="P15" s="33" t="str">
        <f>IF(ISBLANK(ข้อมูลนักเรียน!D13)," ",วิทย์เพิ่ม!D15)</f>
        <v xml:space="preserve"> </v>
      </c>
      <c r="Q15" s="33" t="str">
        <f>IF(ISBLANK(ข้อมูลนักเรียน!D13)," ",science!D15)</f>
        <v xml:space="preserve"> </v>
      </c>
      <c r="R15" s="33" t="str">
        <f>IF(ISBLANK(ข้อมูลนักเรียน!D13)," ",ภาษาจีน!D15)</f>
        <v xml:space="preserve"> </v>
      </c>
      <c r="S15" s="33" t="str">
        <f>IF(ISBLANK(ข้อมูลนักเรียน!D13)," ",IS!D15)</f>
        <v xml:space="preserve"> </v>
      </c>
      <c r="T15" s="33" t="str">
        <f>IF(ISBLANK(ข้อมูลนักเรียน!D13)," ",วิทย์10!D15)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IF(ISBLANK(ข้อมูลนักเรียน!$D13)," ",IF(U15=3,"ดีเยี่ยม",IF(U15=2,"ดี","ผ่าน")))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",ภาษาไทย!D16)</f>
        <v xml:space="preserve"> </v>
      </c>
      <c r="D16" s="33" t="str">
        <f>IF(ISBLANK(ข้อมูลนักเรียน!D14)," ",คณิตศาสตร์!D16)</f>
        <v xml:space="preserve"> </v>
      </c>
      <c r="E16" s="33" t="str">
        <f>IF(ISBLANK(ข้อมูลนักเรียน!D14)," ",วิทยาศาสตร์!D16)</f>
        <v xml:space="preserve"> </v>
      </c>
      <c r="F16" s="33" t="str">
        <f>IF(ISBLANK(ข้อมูลนักเรียน!D14)," ",สังคม!D16)</f>
        <v xml:space="preserve"> </v>
      </c>
      <c r="G16" s="33" t="str">
        <f>IF(ISBLANK(ข้อมูลนักเรียน!D14)," ",ประวัติศาสตร์!D16)</f>
        <v xml:space="preserve"> </v>
      </c>
      <c r="H16" s="33" t="str">
        <f>IF(ISBLANK(ข้อมูลนักเรียน!D14)," ",สุขและพลศึกษา!D16)</f>
        <v xml:space="preserve"> </v>
      </c>
      <c r="I16" s="33" t="str">
        <f>IF(ISBLANK(ข้อมูลนักเรียน!D14)," ",ศิลปะ!D16)</f>
        <v xml:space="preserve"> </v>
      </c>
      <c r="J16" s="33" t="str">
        <f>IF(ISBLANK(ข้อมูลนักเรียน!D14)," ",การงาน!D16)</f>
        <v xml:space="preserve"> </v>
      </c>
      <c r="K16" s="33" t="str">
        <f>IF(ISBLANK(ข้อมูลนักเรียน!D14)," ",Engพื้นฐาน!D16)</f>
        <v xml:space="preserve"> </v>
      </c>
      <c r="L16" s="33" t="str">
        <f>IF(ISBLANK(ข้อมูลนักเรียน!D14)," ",Engสื่อสาร!D16)</f>
        <v xml:space="preserve"> </v>
      </c>
      <c r="M16" s="33" t="str">
        <f>IF(ISBLANK(ข้อมูลนักเรียน!D14)," ",Engเพิ่ม!D16)</f>
        <v xml:space="preserve"> </v>
      </c>
      <c r="N16" s="33" t="str">
        <f>IF(ISBLANK(ข้อมูลนักเรียน!D14)," ",คณิตเพิ่ม!D16)</f>
        <v xml:space="preserve"> </v>
      </c>
      <c r="O16" s="33" t="str">
        <f>IF(ISBLANK(ข้อมูลนักเรียน!D14)," ",math!D16)</f>
        <v xml:space="preserve"> </v>
      </c>
      <c r="P16" s="33" t="str">
        <f>IF(ISBLANK(ข้อมูลนักเรียน!D14)," ",วิทย์เพิ่ม!D16)</f>
        <v xml:space="preserve"> </v>
      </c>
      <c r="Q16" s="33" t="str">
        <f>IF(ISBLANK(ข้อมูลนักเรียน!D14)," ",science!D16)</f>
        <v xml:space="preserve"> </v>
      </c>
      <c r="R16" s="33" t="str">
        <f>IF(ISBLANK(ข้อมูลนักเรียน!D14)," ",ภาษาจีน!D16)</f>
        <v xml:space="preserve"> </v>
      </c>
      <c r="S16" s="33" t="str">
        <f>IF(ISBLANK(ข้อมูลนักเรียน!D14)," ",IS!D16)</f>
        <v xml:space="preserve"> </v>
      </c>
      <c r="T16" s="33" t="str">
        <f>IF(ISBLANK(ข้อมูลนักเรียน!D14)," ",วิทย์10!D16)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IF(ISBLANK(ข้อมูลนักเรียน!$D14)," ",IF(U16=3,"ดีเยี่ยม",IF(U16=2,"ดี","ผ่าน")))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",ภาษาไทย!D17)</f>
        <v xml:space="preserve"> </v>
      </c>
      <c r="D17" s="33" t="str">
        <f>IF(ISBLANK(ข้อมูลนักเรียน!D15)," ",คณิตศาสตร์!D17)</f>
        <v xml:space="preserve"> </v>
      </c>
      <c r="E17" s="33" t="str">
        <f>IF(ISBLANK(ข้อมูลนักเรียน!D15)," ",วิทยาศาสตร์!D17)</f>
        <v xml:space="preserve"> </v>
      </c>
      <c r="F17" s="33" t="str">
        <f>IF(ISBLANK(ข้อมูลนักเรียน!D15)," ",สังคม!D17)</f>
        <v xml:space="preserve"> </v>
      </c>
      <c r="G17" s="33" t="str">
        <f>IF(ISBLANK(ข้อมูลนักเรียน!D15)," ",ประวัติศาสตร์!D17)</f>
        <v xml:space="preserve"> </v>
      </c>
      <c r="H17" s="33" t="str">
        <f>IF(ISBLANK(ข้อมูลนักเรียน!D15)," ",สุขและพลศึกษา!D17)</f>
        <v xml:space="preserve"> </v>
      </c>
      <c r="I17" s="33" t="str">
        <f>IF(ISBLANK(ข้อมูลนักเรียน!D15)," ",ศิลปะ!D17)</f>
        <v xml:space="preserve"> </v>
      </c>
      <c r="J17" s="33" t="str">
        <f>IF(ISBLANK(ข้อมูลนักเรียน!D15)," ",การงาน!D17)</f>
        <v xml:space="preserve"> </v>
      </c>
      <c r="K17" s="33" t="str">
        <f>IF(ISBLANK(ข้อมูลนักเรียน!D15)," ",Engพื้นฐาน!D17)</f>
        <v xml:space="preserve"> </v>
      </c>
      <c r="L17" s="33" t="str">
        <f>IF(ISBLANK(ข้อมูลนักเรียน!D15)," ",Engสื่อสาร!D17)</f>
        <v xml:space="preserve"> </v>
      </c>
      <c r="M17" s="33" t="str">
        <f>IF(ISBLANK(ข้อมูลนักเรียน!D15)," ",Engเพิ่ม!D17)</f>
        <v xml:space="preserve"> </v>
      </c>
      <c r="N17" s="33" t="str">
        <f>IF(ISBLANK(ข้อมูลนักเรียน!D15)," ",คณิตเพิ่ม!D17)</f>
        <v xml:space="preserve"> </v>
      </c>
      <c r="O17" s="33" t="str">
        <f>IF(ISBLANK(ข้อมูลนักเรียน!D15)," ",math!D17)</f>
        <v xml:space="preserve"> </v>
      </c>
      <c r="P17" s="33" t="str">
        <f>IF(ISBLANK(ข้อมูลนักเรียน!D15)," ",วิทย์เพิ่ม!D17)</f>
        <v xml:space="preserve"> </v>
      </c>
      <c r="Q17" s="33" t="str">
        <f>IF(ISBLANK(ข้อมูลนักเรียน!D15)," ",science!D17)</f>
        <v xml:space="preserve"> </v>
      </c>
      <c r="R17" s="33" t="str">
        <f>IF(ISBLANK(ข้อมูลนักเรียน!D15)," ",ภาษาจีน!D17)</f>
        <v xml:space="preserve"> </v>
      </c>
      <c r="S17" s="33" t="str">
        <f>IF(ISBLANK(ข้อมูลนักเรียน!D15)," ",IS!D17)</f>
        <v xml:space="preserve"> </v>
      </c>
      <c r="T17" s="33" t="str">
        <f>IF(ISBLANK(ข้อมูลนักเรียน!D15)," ",วิทย์10!D17)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IF(ISBLANK(ข้อมูลนักเรียน!$D15)," ",IF(U17=3,"ดีเยี่ยม",IF(U17=2,"ดี","ผ่าน")))</f>
        <v xml:space="preserve"> </v>
      </c>
    </row>
    <row r="18" spans="1:22" s="22" customFormat="1" ht="17.7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",ภาษาไทย!D18)</f>
        <v xml:space="preserve"> </v>
      </c>
      <c r="D18" s="33" t="str">
        <f>IF(ISBLANK(ข้อมูลนักเรียน!D16)," ",คณิตศาสตร์!D18)</f>
        <v xml:space="preserve"> </v>
      </c>
      <c r="E18" s="33" t="str">
        <f>IF(ISBLANK(ข้อมูลนักเรียน!D16)," ",วิทยาศาสตร์!D18)</f>
        <v xml:space="preserve"> </v>
      </c>
      <c r="F18" s="33" t="str">
        <f>IF(ISBLANK(ข้อมูลนักเรียน!D16)," ",สังคม!D18)</f>
        <v xml:space="preserve"> </v>
      </c>
      <c r="G18" s="33" t="str">
        <f>IF(ISBLANK(ข้อมูลนักเรียน!D16)," ",ประวัติศาสตร์!D18)</f>
        <v xml:space="preserve"> </v>
      </c>
      <c r="H18" s="33" t="str">
        <f>IF(ISBLANK(ข้อมูลนักเรียน!D16)," ",สุขและพลศึกษา!D18)</f>
        <v xml:space="preserve"> </v>
      </c>
      <c r="I18" s="33" t="str">
        <f>IF(ISBLANK(ข้อมูลนักเรียน!D16)," ",ศิลปะ!D18)</f>
        <v xml:space="preserve"> </v>
      </c>
      <c r="J18" s="33" t="str">
        <f>IF(ISBLANK(ข้อมูลนักเรียน!D16)," ",การงาน!D18)</f>
        <v xml:space="preserve"> </v>
      </c>
      <c r="K18" s="33" t="str">
        <f>IF(ISBLANK(ข้อมูลนักเรียน!D16)," ",Engพื้นฐาน!D18)</f>
        <v xml:space="preserve"> </v>
      </c>
      <c r="L18" s="33" t="str">
        <f>IF(ISBLANK(ข้อมูลนักเรียน!D16)," ",Engสื่อสาร!D18)</f>
        <v xml:space="preserve"> </v>
      </c>
      <c r="M18" s="33" t="str">
        <f>IF(ISBLANK(ข้อมูลนักเรียน!D16)," ",Engเพิ่ม!D18)</f>
        <v xml:space="preserve"> </v>
      </c>
      <c r="N18" s="33" t="str">
        <f>IF(ISBLANK(ข้อมูลนักเรียน!D16)," ",คณิตเพิ่ม!D18)</f>
        <v xml:space="preserve"> </v>
      </c>
      <c r="O18" s="33" t="str">
        <f>IF(ISBLANK(ข้อมูลนักเรียน!D16)," ",math!D18)</f>
        <v xml:space="preserve"> </v>
      </c>
      <c r="P18" s="33" t="str">
        <f>IF(ISBLANK(ข้อมูลนักเรียน!D16)," ",วิทย์เพิ่ม!D18)</f>
        <v xml:space="preserve"> </v>
      </c>
      <c r="Q18" s="33" t="str">
        <f>IF(ISBLANK(ข้อมูลนักเรียน!D16)," ",science!D18)</f>
        <v xml:space="preserve"> </v>
      </c>
      <c r="R18" s="33" t="str">
        <f>IF(ISBLANK(ข้อมูลนักเรียน!D16)," ",ภาษาจีน!D18)</f>
        <v xml:space="preserve"> </v>
      </c>
      <c r="S18" s="33" t="str">
        <f>IF(ISBLANK(ข้อมูลนักเรียน!D16)," ",IS!D18)</f>
        <v xml:space="preserve"> </v>
      </c>
      <c r="T18" s="33" t="str">
        <f>IF(ISBLANK(ข้อมูลนักเรียน!D16)," ",วิทย์10!D18)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IF(ISBLANK(ข้อมูลนักเรียน!$D16)," ",IF(U18=3,"ดีเยี่ยม",IF(U18=2,"ดี","ผ่าน")))</f>
        <v xml:space="preserve"> </v>
      </c>
    </row>
    <row r="19" spans="1:22" s="22" customFormat="1" ht="17.7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",ภาษาไทย!D19)</f>
        <v xml:space="preserve"> </v>
      </c>
      <c r="D19" s="33" t="str">
        <f>IF(ISBLANK(ข้อมูลนักเรียน!D17)," ",คณิตศาสตร์!D19)</f>
        <v xml:space="preserve"> </v>
      </c>
      <c r="E19" s="33" t="str">
        <f>IF(ISBLANK(ข้อมูลนักเรียน!D17)," ",วิทยาศาสตร์!D19)</f>
        <v xml:space="preserve"> </v>
      </c>
      <c r="F19" s="33" t="str">
        <f>IF(ISBLANK(ข้อมูลนักเรียน!D17)," ",สังคม!D19)</f>
        <v xml:space="preserve"> </v>
      </c>
      <c r="G19" s="33" t="str">
        <f>IF(ISBLANK(ข้อมูลนักเรียน!D17)," ",ประวัติศาสตร์!D19)</f>
        <v xml:space="preserve"> </v>
      </c>
      <c r="H19" s="33" t="str">
        <f>IF(ISBLANK(ข้อมูลนักเรียน!D17)," ",สุขและพลศึกษา!D19)</f>
        <v xml:space="preserve"> </v>
      </c>
      <c r="I19" s="33" t="str">
        <f>IF(ISBLANK(ข้อมูลนักเรียน!D17)," ",ศิลปะ!D19)</f>
        <v xml:space="preserve"> </v>
      </c>
      <c r="J19" s="33" t="str">
        <f>IF(ISBLANK(ข้อมูลนักเรียน!D17)," ",การงาน!D19)</f>
        <v xml:space="preserve"> </v>
      </c>
      <c r="K19" s="33" t="str">
        <f>IF(ISBLANK(ข้อมูลนักเรียน!D17)," ",Engพื้นฐาน!D19)</f>
        <v xml:space="preserve"> </v>
      </c>
      <c r="L19" s="33" t="str">
        <f>IF(ISBLANK(ข้อมูลนักเรียน!D17)," ",Engสื่อสาร!D19)</f>
        <v xml:space="preserve"> </v>
      </c>
      <c r="M19" s="33" t="str">
        <f>IF(ISBLANK(ข้อมูลนักเรียน!D17)," ",Engเพิ่ม!D19)</f>
        <v xml:space="preserve"> </v>
      </c>
      <c r="N19" s="33" t="str">
        <f>IF(ISBLANK(ข้อมูลนักเรียน!D17)," ",คณิตเพิ่ม!D19)</f>
        <v xml:space="preserve"> </v>
      </c>
      <c r="O19" s="33" t="str">
        <f>IF(ISBLANK(ข้อมูลนักเรียน!D17)," ",math!D19)</f>
        <v xml:space="preserve"> </v>
      </c>
      <c r="P19" s="33" t="str">
        <f>IF(ISBLANK(ข้อมูลนักเรียน!D17)," ",วิทย์เพิ่ม!D19)</f>
        <v xml:space="preserve"> </v>
      </c>
      <c r="Q19" s="33" t="str">
        <f>IF(ISBLANK(ข้อมูลนักเรียน!D17)," ",science!D19)</f>
        <v xml:space="preserve"> </v>
      </c>
      <c r="R19" s="33" t="str">
        <f>IF(ISBLANK(ข้อมูลนักเรียน!D17)," ",ภาษาจีน!D19)</f>
        <v xml:space="preserve"> </v>
      </c>
      <c r="S19" s="33" t="str">
        <f>IF(ISBLANK(ข้อมูลนักเรียน!D17)," ",IS!D19)</f>
        <v xml:space="preserve"> </v>
      </c>
      <c r="T19" s="33" t="str">
        <f>IF(ISBLANK(ข้อมูลนักเรียน!D17)," ",วิทย์10!D19)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IF(ISBLANK(ข้อมูลนักเรียน!$D17)," ",IF(U19=3,"ดีเยี่ยม",IF(U19=2,"ดี","ผ่าน")))</f>
        <v xml:space="preserve"> </v>
      </c>
    </row>
    <row r="20" spans="1:22" s="22" customFormat="1" ht="17.7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",ภาษาไทย!D20)</f>
        <v xml:space="preserve"> </v>
      </c>
      <c r="D20" s="33" t="str">
        <f>IF(ISBLANK(ข้อมูลนักเรียน!D18)," ",คณิตศาสตร์!D20)</f>
        <v xml:space="preserve"> </v>
      </c>
      <c r="E20" s="33" t="str">
        <f>IF(ISBLANK(ข้อมูลนักเรียน!D18)," ",วิทยาศาสตร์!D20)</f>
        <v xml:space="preserve"> </v>
      </c>
      <c r="F20" s="33" t="str">
        <f>IF(ISBLANK(ข้อมูลนักเรียน!D18)," ",สังคม!D20)</f>
        <v xml:space="preserve"> </v>
      </c>
      <c r="G20" s="33" t="str">
        <f>IF(ISBLANK(ข้อมูลนักเรียน!D18)," ",ประวัติศาสตร์!D20)</f>
        <v xml:space="preserve"> </v>
      </c>
      <c r="H20" s="33" t="str">
        <f>IF(ISBLANK(ข้อมูลนักเรียน!D18)," ",สุขและพลศึกษา!D20)</f>
        <v xml:space="preserve"> </v>
      </c>
      <c r="I20" s="33" t="str">
        <f>IF(ISBLANK(ข้อมูลนักเรียน!D18)," ",ศิลปะ!D20)</f>
        <v xml:space="preserve"> </v>
      </c>
      <c r="J20" s="33" t="str">
        <f>IF(ISBLANK(ข้อมูลนักเรียน!D18)," ",การงาน!D20)</f>
        <v xml:space="preserve"> </v>
      </c>
      <c r="K20" s="33" t="str">
        <f>IF(ISBLANK(ข้อมูลนักเรียน!D18)," ",Engพื้นฐาน!D20)</f>
        <v xml:space="preserve"> </v>
      </c>
      <c r="L20" s="33" t="str">
        <f>IF(ISBLANK(ข้อมูลนักเรียน!D18)," ",Engสื่อสาร!D20)</f>
        <v xml:space="preserve"> </v>
      </c>
      <c r="M20" s="33" t="str">
        <f>IF(ISBLANK(ข้อมูลนักเรียน!D18)," ",Engเพิ่ม!D20)</f>
        <v xml:space="preserve"> </v>
      </c>
      <c r="N20" s="33" t="str">
        <f>IF(ISBLANK(ข้อมูลนักเรียน!D18)," ",คณิตเพิ่ม!D20)</f>
        <v xml:space="preserve"> </v>
      </c>
      <c r="O20" s="33" t="str">
        <f>IF(ISBLANK(ข้อมูลนักเรียน!D18)," ",math!D20)</f>
        <v xml:space="preserve"> </v>
      </c>
      <c r="P20" s="33" t="str">
        <f>IF(ISBLANK(ข้อมูลนักเรียน!D18)," ",วิทย์เพิ่ม!D20)</f>
        <v xml:space="preserve"> </v>
      </c>
      <c r="Q20" s="33" t="str">
        <f>IF(ISBLANK(ข้อมูลนักเรียน!D18)," ",science!D20)</f>
        <v xml:space="preserve"> </v>
      </c>
      <c r="R20" s="33" t="str">
        <f>IF(ISBLANK(ข้อมูลนักเรียน!D18)," ",ภาษาจีน!D20)</f>
        <v xml:space="preserve"> </v>
      </c>
      <c r="S20" s="33" t="str">
        <f>IF(ISBLANK(ข้อมูลนักเรียน!D18)," ",IS!D20)</f>
        <v xml:space="preserve"> </v>
      </c>
      <c r="T20" s="33" t="str">
        <f>IF(ISBLANK(ข้อมูลนักเรียน!D18)," ",วิทย์10!D20)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IF(ISBLANK(ข้อมูลนักเรียน!$D18)," ",IF(U20=3,"ดีเยี่ยม",IF(U20=2,"ดี","ผ่าน")))</f>
        <v xml:space="preserve"> </v>
      </c>
    </row>
    <row r="21" spans="1:22" s="22" customFormat="1" ht="17.7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",ภาษาไทย!D21)</f>
        <v xml:space="preserve"> </v>
      </c>
      <c r="D21" s="33" t="str">
        <f>IF(ISBLANK(ข้อมูลนักเรียน!D19)," ",คณิตศาสตร์!D21)</f>
        <v xml:space="preserve"> </v>
      </c>
      <c r="E21" s="33" t="str">
        <f>IF(ISBLANK(ข้อมูลนักเรียน!D19)," ",วิทยาศาสตร์!D21)</f>
        <v xml:space="preserve"> </v>
      </c>
      <c r="F21" s="33" t="str">
        <f>IF(ISBLANK(ข้อมูลนักเรียน!D19)," ",สังคม!D21)</f>
        <v xml:space="preserve"> </v>
      </c>
      <c r="G21" s="33" t="str">
        <f>IF(ISBLANK(ข้อมูลนักเรียน!D19)," ",ประวัติศาสตร์!D21)</f>
        <v xml:space="preserve"> </v>
      </c>
      <c r="H21" s="33" t="str">
        <f>IF(ISBLANK(ข้อมูลนักเรียน!D19)," ",สุขและพลศึกษา!D21)</f>
        <v xml:space="preserve"> </v>
      </c>
      <c r="I21" s="33" t="str">
        <f>IF(ISBLANK(ข้อมูลนักเรียน!D19)," ",ศิลปะ!D21)</f>
        <v xml:space="preserve"> </v>
      </c>
      <c r="J21" s="33" t="str">
        <f>IF(ISBLANK(ข้อมูลนักเรียน!D19)," ",การงาน!D21)</f>
        <v xml:space="preserve"> </v>
      </c>
      <c r="K21" s="33" t="str">
        <f>IF(ISBLANK(ข้อมูลนักเรียน!D19)," ",Engพื้นฐาน!D21)</f>
        <v xml:space="preserve"> </v>
      </c>
      <c r="L21" s="33" t="str">
        <f>IF(ISBLANK(ข้อมูลนักเรียน!D19)," ",Engสื่อสาร!D21)</f>
        <v xml:space="preserve"> </v>
      </c>
      <c r="M21" s="33" t="str">
        <f>IF(ISBLANK(ข้อมูลนักเรียน!D19)," ",Engเพิ่ม!D21)</f>
        <v xml:space="preserve"> </v>
      </c>
      <c r="N21" s="33" t="str">
        <f>IF(ISBLANK(ข้อมูลนักเรียน!D19)," ",คณิตเพิ่ม!D21)</f>
        <v xml:space="preserve"> </v>
      </c>
      <c r="O21" s="33" t="str">
        <f>IF(ISBLANK(ข้อมูลนักเรียน!D19)," ",math!D21)</f>
        <v xml:space="preserve"> </v>
      </c>
      <c r="P21" s="33" t="str">
        <f>IF(ISBLANK(ข้อมูลนักเรียน!D19)," ",วิทย์เพิ่ม!D21)</f>
        <v xml:space="preserve"> </v>
      </c>
      <c r="Q21" s="33" t="str">
        <f>IF(ISBLANK(ข้อมูลนักเรียน!D19)," ",science!D21)</f>
        <v xml:space="preserve"> </v>
      </c>
      <c r="R21" s="33" t="str">
        <f>IF(ISBLANK(ข้อมูลนักเรียน!D19)," ",ภาษาจีน!D21)</f>
        <v xml:space="preserve"> </v>
      </c>
      <c r="S21" s="33" t="str">
        <f>IF(ISBLANK(ข้อมูลนักเรียน!D19)," ",IS!D21)</f>
        <v xml:space="preserve"> </v>
      </c>
      <c r="T21" s="33" t="str">
        <f>IF(ISBLANK(ข้อมูลนักเรียน!D19)," ",วิทย์10!D21)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IF(ISBLANK(ข้อมูลนักเรียน!$D19)," ",IF(U21=3,"ดีเยี่ยม",IF(U21=2,"ดี","ผ่าน")))</f>
        <v xml:space="preserve"> </v>
      </c>
    </row>
    <row r="22" spans="1:22" s="22" customFormat="1" ht="17.7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",ภาษาไทย!D22)</f>
        <v xml:space="preserve"> </v>
      </c>
      <c r="D22" s="33" t="str">
        <f>IF(ISBLANK(ข้อมูลนักเรียน!D20)," ",คณิตศาสตร์!D22)</f>
        <v xml:space="preserve"> </v>
      </c>
      <c r="E22" s="33" t="str">
        <f>IF(ISBLANK(ข้อมูลนักเรียน!D20)," ",วิทยาศาสตร์!D22)</f>
        <v xml:space="preserve"> </v>
      </c>
      <c r="F22" s="33" t="str">
        <f>IF(ISBLANK(ข้อมูลนักเรียน!D20)," ",สังคม!D22)</f>
        <v xml:space="preserve"> </v>
      </c>
      <c r="G22" s="33" t="str">
        <f>IF(ISBLANK(ข้อมูลนักเรียน!D20)," ",ประวัติศาสตร์!D22)</f>
        <v xml:space="preserve"> </v>
      </c>
      <c r="H22" s="33" t="str">
        <f>IF(ISBLANK(ข้อมูลนักเรียน!D20)," ",สุขและพลศึกษา!D22)</f>
        <v xml:space="preserve"> </v>
      </c>
      <c r="I22" s="33" t="str">
        <f>IF(ISBLANK(ข้อมูลนักเรียน!D20)," ",ศิลปะ!D22)</f>
        <v xml:space="preserve"> </v>
      </c>
      <c r="J22" s="33" t="str">
        <f>IF(ISBLANK(ข้อมูลนักเรียน!D20)," ",การงาน!D22)</f>
        <v xml:space="preserve"> </v>
      </c>
      <c r="K22" s="33" t="str">
        <f>IF(ISBLANK(ข้อมูลนักเรียน!D20)," ",Engพื้นฐาน!D22)</f>
        <v xml:space="preserve"> </v>
      </c>
      <c r="L22" s="33" t="str">
        <f>IF(ISBLANK(ข้อมูลนักเรียน!D20)," ",Engสื่อสาร!D22)</f>
        <v xml:space="preserve"> </v>
      </c>
      <c r="M22" s="33" t="str">
        <f>IF(ISBLANK(ข้อมูลนักเรียน!D20)," ",Engเพิ่ม!D22)</f>
        <v xml:space="preserve"> </v>
      </c>
      <c r="N22" s="33" t="str">
        <f>IF(ISBLANK(ข้อมูลนักเรียน!D20)," ",คณิตเพิ่ม!D22)</f>
        <v xml:space="preserve"> </v>
      </c>
      <c r="O22" s="33" t="str">
        <f>IF(ISBLANK(ข้อมูลนักเรียน!D20)," ",math!D22)</f>
        <v xml:space="preserve"> </v>
      </c>
      <c r="P22" s="33" t="str">
        <f>IF(ISBLANK(ข้อมูลนักเรียน!D20)," ",วิทย์เพิ่ม!D22)</f>
        <v xml:space="preserve"> </v>
      </c>
      <c r="Q22" s="33" t="str">
        <f>IF(ISBLANK(ข้อมูลนักเรียน!D20)," ",science!D22)</f>
        <v xml:space="preserve"> </v>
      </c>
      <c r="R22" s="33" t="str">
        <f>IF(ISBLANK(ข้อมูลนักเรียน!D20)," ",ภาษาจีน!D22)</f>
        <v xml:space="preserve"> </v>
      </c>
      <c r="S22" s="33" t="str">
        <f>IF(ISBLANK(ข้อมูลนักเรียน!D20)," ",IS!D22)</f>
        <v xml:space="preserve"> </v>
      </c>
      <c r="T22" s="33" t="str">
        <f>IF(ISBLANK(ข้อมูลนักเรียน!D20)," ",วิทย์10!D22)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IF(ISBLANK(ข้อมูลนักเรียน!$D20)," ",IF(U22=3,"ดีเยี่ยม",IF(U22=2,"ดี","ผ่าน")))</f>
        <v xml:space="preserve"> </v>
      </c>
    </row>
    <row r="23" spans="1:22" s="22" customFormat="1" ht="17.7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",ภาษาไทย!D23)</f>
        <v xml:space="preserve"> </v>
      </c>
      <c r="D23" s="33" t="str">
        <f>IF(ISBLANK(ข้อมูลนักเรียน!D21)," ",คณิตศาสตร์!D23)</f>
        <v xml:space="preserve"> </v>
      </c>
      <c r="E23" s="33" t="str">
        <f>IF(ISBLANK(ข้อมูลนักเรียน!D21)," ",วิทยาศาสตร์!D23)</f>
        <v xml:space="preserve"> </v>
      </c>
      <c r="F23" s="33" t="str">
        <f>IF(ISBLANK(ข้อมูลนักเรียน!D21)," ",สังคม!D23)</f>
        <v xml:space="preserve"> </v>
      </c>
      <c r="G23" s="33" t="str">
        <f>IF(ISBLANK(ข้อมูลนักเรียน!D21)," ",ประวัติศาสตร์!D23)</f>
        <v xml:space="preserve"> </v>
      </c>
      <c r="H23" s="33" t="str">
        <f>IF(ISBLANK(ข้อมูลนักเรียน!D21)," ",สุขและพลศึกษา!D23)</f>
        <v xml:space="preserve"> </v>
      </c>
      <c r="I23" s="33" t="str">
        <f>IF(ISBLANK(ข้อมูลนักเรียน!D21)," ",ศิลปะ!D23)</f>
        <v xml:space="preserve"> </v>
      </c>
      <c r="J23" s="33" t="str">
        <f>IF(ISBLANK(ข้อมูลนักเรียน!D21)," ",การงาน!D23)</f>
        <v xml:space="preserve"> </v>
      </c>
      <c r="K23" s="33" t="str">
        <f>IF(ISBLANK(ข้อมูลนักเรียน!D21)," ",Engพื้นฐาน!D23)</f>
        <v xml:space="preserve"> </v>
      </c>
      <c r="L23" s="33" t="str">
        <f>IF(ISBLANK(ข้อมูลนักเรียน!D21)," ",Engสื่อสาร!D23)</f>
        <v xml:space="preserve"> </v>
      </c>
      <c r="M23" s="33" t="str">
        <f>IF(ISBLANK(ข้อมูลนักเรียน!D21)," ",Engเพิ่ม!D23)</f>
        <v xml:space="preserve"> </v>
      </c>
      <c r="N23" s="33" t="str">
        <f>IF(ISBLANK(ข้อมูลนักเรียน!D21)," ",คณิตเพิ่ม!D23)</f>
        <v xml:space="preserve"> </v>
      </c>
      <c r="O23" s="33" t="str">
        <f>IF(ISBLANK(ข้อมูลนักเรียน!D21)," ",math!D23)</f>
        <v xml:space="preserve"> </v>
      </c>
      <c r="P23" s="33" t="str">
        <f>IF(ISBLANK(ข้อมูลนักเรียน!D21)," ",วิทย์เพิ่ม!D23)</f>
        <v xml:space="preserve"> </v>
      </c>
      <c r="Q23" s="33" t="str">
        <f>IF(ISBLANK(ข้อมูลนักเรียน!D21)," ",science!D23)</f>
        <v xml:space="preserve"> </v>
      </c>
      <c r="R23" s="33" t="str">
        <f>IF(ISBLANK(ข้อมูลนักเรียน!D21)," ",ภาษาจีน!D23)</f>
        <v xml:space="preserve"> </v>
      </c>
      <c r="S23" s="33" t="str">
        <f>IF(ISBLANK(ข้อมูลนักเรียน!D21)," ",IS!D23)</f>
        <v xml:space="preserve"> </v>
      </c>
      <c r="T23" s="33" t="str">
        <f>IF(ISBLANK(ข้อมูลนักเรียน!D21)," ",วิทย์10!D23)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IF(ISBLANK(ข้อมูลนักเรียน!$D21)," ",IF(U23=3,"ดีเยี่ยม",IF(U23=2,"ดี","ผ่าน")))</f>
        <v xml:space="preserve"> </v>
      </c>
    </row>
    <row r="24" spans="1:22" s="22" customFormat="1" ht="17.7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",ภาษาไทย!D24)</f>
        <v xml:space="preserve"> </v>
      </c>
      <c r="D24" s="33" t="str">
        <f>IF(ISBLANK(ข้อมูลนักเรียน!D22)," ",คณิตศาสตร์!D24)</f>
        <v xml:space="preserve"> </v>
      </c>
      <c r="E24" s="33" t="str">
        <f>IF(ISBLANK(ข้อมูลนักเรียน!D22)," ",วิทยาศาสตร์!D24)</f>
        <v xml:space="preserve"> </v>
      </c>
      <c r="F24" s="33" t="str">
        <f>IF(ISBLANK(ข้อมูลนักเรียน!D22)," ",สังคม!D24)</f>
        <v xml:space="preserve"> </v>
      </c>
      <c r="G24" s="33" t="str">
        <f>IF(ISBLANK(ข้อมูลนักเรียน!D22)," ",ประวัติศาสตร์!D24)</f>
        <v xml:space="preserve"> </v>
      </c>
      <c r="H24" s="33" t="str">
        <f>IF(ISBLANK(ข้อมูลนักเรียน!D22)," ",สุขและพลศึกษา!D24)</f>
        <v xml:space="preserve"> </v>
      </c>
      <c r="I24" s="33" t="str">
        <f>IF(ISBLANK(ข้อมูลนักเรียน!D22)," ",ศิลปะ!D24)</f>
        <v xml:space="preserve"> </v>
      </c>
      <c r="J24" s="33" t="str">
        <f>IF(ISBLANK(ข้อมูลนักเรียน!D22)," ",การงาน!D24)</f>
        <v xml:space="preserve"> </v>
      </c>
      <c r="K24" s="33" t="str">
        <f>IF(ISBLANK(ข้อมูลนักเรียน!D22)," ",Engพื้นฐาน!D24)</f>
        <v xml:space="preserve"> </v>
      </c>
      <c r="L24" s="33" t="str">
        <f>IF(ISBLANK(ข้อมูลนักเรียน!D22)," ",Engสื่อสาร!D24)</f>
        <v xml:space="preserve"> </v>
      </c>
      <c r="M24" s="33" t="str">
        <f>IF(ISBLANK(ข้อมูลนักเรียน!D22)," ",Engเพิ่ม!D24)</f>
        <v xml:space="preserve"> </v>
      </c>
      <c r="N24" s="33" t="str">
        <f>IF(ISBLANK(ข้อมูลนักเรียน!D22)," ",คณิตเพิ่ม!D24)</f>
        <v xml:space="preserve"> </v>
      </c>
      <c r="O24" s="33" t="str">
        <f>IF(ISBLANK(ข้อมูลนักเรียน!D22)," ",math!D24)</f>
        <v xml:space="preserve"> </v>
      </c>
      <c r="P24" s="33" t="str">
        <f>IF(ISBLANK(ข้อมูลนักเรียน!D22)," ",วิทย์เพิ่ม!D24)</f>
        <v xml:space="preserve"> </v>
      </c>
      <c r="Q24" s="33" t="str">
        <f>IF(ISBLANK(ข้อมูลนักเรียน!D22)," ",science!D24)</f>
        <v xml:space="preserve"> </v>
      </c>
      <c r="R24" s="33" t="str">
        <f>IF(ISBLANK(ข้อมูลนักเรียน!D22)," ",ภาษาจีน!D24)</f>
        <v xml:space="preserve"> </v>
      </c>
      <c r="S24" s="33" t="str">
        <f>IF(ISBLANK(ข้อมูลนักเรียน!D22)," ",IS!D24)</f>
        <v xml:space="preserve"> </v>
      </c>
      <c r="T24" s="33" t="str">
        <f>IF(ISBLANK(ข้อมูลนักเรียน!D22)," ",วิทย์10!D24)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IF(ISBLANK(ข้อมูลนักเรียน!$D22)," ",IF(U24=3,"ดีเยี่ยม",IF(U24=2,"ดี","ผ่าน")))</f>
        <v xml:space="preserve"> </v>
      </c>
    </row>
    <row r="25" spans="1:22" s="22" customFormat="1" ht="17.7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",ภาษาไทย!D25)</f>
        <v xml:space="preserve"> </v>
      </c>
      <c r="D25" s="33" t="str">
        <f>IF(ISBLANK(ข้อมูลนักเรียน!D23)," ",คณิตศาสตร์!D25)</f>
        <v xml:space="preserve"> </v>
      </c>
      <c r="E25" s="33" t="str">
        <f>IF(ISBLANK(ข้อมูลนักเรียน!D23)," ",วิทยาศาสตร์!D25)</f>
        <v xml:space="preserve"> </v>
      </c>
      <c r="F25" s="33" t="str">
        <f>IF(ISBLANK(ข้อมูลนักเรียน!D23)," ",สังคม!D25)</f>
        <v xml:space="preserve"> </v>
      </c>
      <c r="G25" s="33" t="str">
        <f>IF(ISBLANK(ข้อมูลนักเรียน!D23)," ",ประวัติศาสตร์!D25)</f>
        <v xml:space="preserve"> </v>
      </c>
      <c r="H25" s="33" t="str">
        <f>IF(ISBLANK(ข้อมูลนักเรียน!D23)," ",สุขและพลศึกษา!D25)</f>
        <v xml:space="preserve"> </v>
      </c>
      <c r="I25" s="33" t="str">
        <f>IF(ISBLANK(ข้อมูลนักเรียน!D23)," ",ศิลปะ!D25)</f>
        <v xml:space="preserve"> </v>
      </c>
      <c r="J25" s="33" t="str">
        <f>IF(ISBLANK(ข้อมูลนักเรียน!D23)," ",การงาน!D25)</f>
        <v xml:space="preserve"> </v>
      </c>
      <c r="K25" s="33" t="str">
        <f>IF(ISBLANK(ข้อมูลนักเรียน!D23)," ",Engพื้นฐาน!D25)</f>
        <v xml:space="preserve"> </v>
      </c>
      <c r="L25" s="33" t="str">
        <f>IF(ISBLANK(ข้อมูลนักเรียน!D23)," ",Engสื่อสาร!D25)</f>
        <v xml:space="preserve"> </v>
      </c>
      <c r="M25" s="33" t="str">
        <f>IF(ISBLANK(ข้อมูลนักเรียน!D23)," ",Engเพิ่ม!D25)</f>
        <v xml:space="preserve"> </v>
      </c>
      <c r="N25" s="33" t="str">
        <f>IF(ISBLANK(ข้อมูลนักเรียน!D23)," ",คณิตเพิ่ม!D25)</f>
        <v xml:space="preserve"> </v>
      </c>
      <c r="O25" s="33" t="str">
        <f>IF(ISBLANK(ข้อมูลนักเรียน!D23)," ",math!D25)</f>
        <v xml:space="preserve"> </v>
      </c>
      <c r="P25" s="33" t="str">
        <f>IF(ISBLANK(ข้อมูลนักเรียน!D23)," ",วิทย์เพิ่ม!D25)</f>
        <v xml:space="preserve"> </v>
      </c>
      <c r="Q25" s="33" t="str">
        <f>IF(ISBLANK(ข้อมูลนักเรียน!D23)," ",science!D25)</f>
        <v xml:space="preserve"> </v>
      </c>
      <c r="R25" s="33" t="str">
        <f>IF(ISBLANK(ข้อมูลนักเรียน!D23)," ",ภาษาจีน!D25)</f>
        <v xml:space="preserve"> </v>
      </c>
      <c r="S25" s="33" t="str">
        <f>IF(ISBLANK(ข้อมูลนักเรียน!D23)," ",IS!D25)</f>
        <v xml:space="preserve"> </v>
      </c>
      <c r="T25" s="33" t="str">
        <f>IF(ISBLANK(ข้อมูลนักเรียน!D23)," ",วิทย์10!D25)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IF(ISBLANK(ข้อมูลนักเรียน!$D23)," ",IF(U25=3,"ดีเยี่ยม",IF(U25=2,"ดี","ผ่าน")))</f>
        <v xml:space="preserve"> </v>
      </c>
    </row>
    <row r="26" spans="1:22" s="22" customFormat="1" ht="17.7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",ภาษาไทย!D26)</f>
        <v xml:space="preserve"> </v>
      </c>
      <c r="D26" s="33" t="str">
        <f>IF(ISBLANK(ข้อมูลนักเรียน!D24)," ",คณิตศาสตร์!D26)</f>
        <v xml:space="preserve"> </v>
      </c>
      <c r="E26" s="33" t="str">
        <f>IF(ISBLANK(ข้อมูลนักเรียน!D24)," ",วิทยาศาสตร์!D26)</f>
        <v xml:space="preserve"> </v>
      </c>
      <c r="F26" s="33" t="str">
        <f>IF(ISBLANK(ข้อมูลนักเรียน!D24)," ",สังคม!D26)</f>
        <v xml:space="preserve"> </v>
      </c>
      <c r="G26" s="33" t="str">
        <f>IF(ISBLANK(ข้อมูลนักเรียน!D24)," ",ประวัติศาสตร์!D26)</f>
        <v xml:space="preserve"> </v>
      </c>
      <c r="H26" s="33" t="str">
        <f>IF(ISBLANK(ข้อมูลนักเรียน!D24)," ",สุขและพลศึกษา!D26)</f>
        <v xml:space="preserve"> </v>
      </c>
      <c r="I26" s="33" t="str">
        <f>IF(ISBLANK(ข้อมูลนักเรียน!D24)," ",ศิลปะ!D26)</f>
        <v xml:space="preserve"> </v>
      </c>
      <c r="J26" s="33" t="str">
        <f>IF(ISBLANK(ข้อมูลนักเรียน!D24)," ",การงาน!D26)</f>
        <v xml:space="preserve"> </v>
      </c>
      <c r="K26" s="33" t="str">
        <f>IF(ISBLANK(ข้อมูลนักเรียน!D24)," ",Engพื้นฐาน!D26)</f>
        <v xml:space="preserve"> </v>
      </c>
      <c r="L26" s="33" t="str">
        <f>IF(ISBLANK(ข้อมูลนักเรียน!D24)," ",Engสื่อสาร!D26)</f>
        <v xml:space="preserve"> </v>
      </c>
      <c r="M26" s="33" t="str">
        <f>IF(ISBLANK(ข้อมูลนักเรียน!D24)," ",Engเพิ่ม!D26)</f>
        <v xml:space="preserve"> </v>
      </c>
      <c r="N26" s="33" t="str">
        <f>IF(ISBLANK(ข้อมูลนักเรียน!D24)," ",คณิตเพิ่ม!D26)</f>
        <v xml:space="preserve"> </v>
      </c>
      <c r="O26" s="33" t="str">
        <f>IF(ISBLANK(ข้อมูลนักเรียน!D24)," ",math!D26)</f>
        <v xml:space="preserve"> </v>
      </c>
      <c r="P26" s="33" t="str">
        <f>IF(ISBLANK(ข้อมูลนักเรียน!D24)," ",วิทย์เพิ่ม!D26)</f>
        <v xml:space="preserve"> </v>
      </c>
      <c r="Q26" s="33" t="str">
        <f>IF(ISBLANK(ข้อมูลนักเรียน!D24)," ",science!D26)</f>
        <v xml:space="preserve"> </v>
      </c>
      <c r="R26" s="33" t="str">
        <f>IF(ISBLANK(ข้อมูลนักเรียน!D24)," ",ภาษาจีน!D26)</f>
        <v xml:space="preserve"> </v>
      </c>
      <c r="S26" s="33" t="str">
        <f>IF(ISBLANK(ข้อมูลนักเรียน!D24)," ",IS!D26)</f>
        <v xml:space="preserve"> </v>
      </c>
      <c r="T26" s="33" t="str">
        <f>IF(ISBLANK(ข้อมูลนักเรียน!D24)," ",วิทย์10!D26)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IF(ISBLANK(ข้อมูลนักเรียน!$D24)," ",IF(U26=3,"ดีเยี่ยม",IF(U26=2,"ดี","ผ่าน")))</f>
        <v xml:space="preserve"> </v>
      </c>
    </row>
    <row r="27" spans="1:22" s="22" customFormat="1" ht="17.7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",ภาษาไทย!D27)</f>
        <v xml:space="preserve"> </v>
      </c>
      <c r="D27" s="33" t="str">
        <f>IF(ISBLANK(ข้อมูลนักเรียน!D25)," ",คณิตศาสตร์!D27)</f>
        <v xml:space="preserve"> </v>
      </c>
      <c r="E27" s="33" t="str">
        <f>IF(ISBLANK(ข้อมูลนักเรียน!D25)," ",วิทยาศาสตร์!D27)</f>
        <v xml:space="preserve"> </v>
      </c>
      <c r="F27" s="33" t="str">
        <f>IF(ISBLANK(ข้อมูลนักเรียน!D25)," ",สังคม!D27)</f>
        <v xml:space="preserve"> </v>
      </c>
      <c r="G27" s="33" t="str">
        <f>IF(ISBLANK(ข้อมูลนักเรียน!D25)," ",ประวัติศาสตร์!D27)</f>
        <v xml:space="preserve"> </v>
      </c>
      <c r="H27" s="33" t="str">
        <f>IF(ISBLANK(ข้อมูลนักเรียน!D25)," ",สุขและพลศึกษา!D27)</f>
        <v xml:space="preserve"> </v>
      </c>
      <c r="I27" s="33" t="str">
        <f>IF(ISBLANK(ข้อมูลนักเรียน!D25)," ",ศิลปะ!D27)</f>
        <v xml:space="preserve"> </v>
      </c>
      <c r="J27" s="33" t="str">
        <f>IF(ISBLANK(ข้อมูลนักเรียน!D25)," ",การงาน!D27)</f>
        <v xml:space="preserve"> </v>
      </c>
      <c r="K27" s="33" t="str">
        <f>IF(ISBLANK(ข้อมูลนักเรียน!D25)," ",Engพื้นฐาน!D27)</f>
        <v xml:space="preserve"> </v>
      </c>
      <c r="L27" s="33" t="str">
        <f>IF(ISBLANK(ข้อมูลนักเรียน!D25)," ",Engสื่อสาร!D27)</f>
        <v xml:space="preserve"> </v>
      </c>
      <c r="M27" s="33" t="str">
        <f>IF(ISBLANK(ข้อมูลนักเรียน!D25)," ",Engเพิ่ม!D27)</f>
        <v xml:space="preserve"> </v>
      </c>
      <c r="N27" s="33" t="str">
        <f>IF(ISBLANK(ข้อมูลนักเรียน!D25)," ",คณิตเพิ่ม!D27)</f>
        <v xml:space="preserve"> </v>
      </c>
      <c r="O27" s="33" t="str">
        <f>IF(ISBLANK(ข้อมูลนักเรียน!D25)," ",math!D27)</f>
        <v xml:space="preserve"> </v>
      </c>
      <c r="P27" s="33" t="str">
        <f>IF(ISBLANK(ข้อมูลนักเรียน!D25)," ",วิทย์เพิ่ม!D27)</f>
        <v xml:space="preserve"> </v>
      </c>
      <c r="Q27" s="33" t="str">
        <f>IF(ISBLANK(ข้อมูลนักเรียน!D25)," ",science!D27)</f>
        <v xml:space="preserve"> </v>
      </c>
      <c r="R27" s="33" t="str">
        <f>IF(ISBLANK(ข้อมูลนักเรียน!D25)," ",ภาษาจีน!D27)</f>
        <v xml:space="preserve"> </v>
      </c>
      <c r="S27" s="33" t="str">
        <f>IF(ISBLANK(ข้อมูลนักเรียน!D25)," ",IS!D27)</f>
        <v xml:space="preserve"> </v>
      </c>
      <c r="T27" s="33" t="str">
        <f>IF(ISBLANK(ข้อมูลนักเรียน!D25)," ",วิทย์10!D27)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IF(ISBLANK(ข้อมูลนักเรียน!$D25)," ",IF(U27=3,"ดีเยี่ยม",IF(U27=2,"ดี","ผ่าน")))</f>
        <v xml:space="preserve"> </v>
      </c>
    </row>
    <row r="28" spans="1:22" s="22" customFormat="1" ht="17.7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",ภาษาไทย!D28)</f>
        <v xml:space="preserve"> </v>
      </c>
      <c r="D28" s="33" t="str">
        <f>IF(ISBLANK(ข้อมูลนักเรียน!D26)," ",คณิตศาสตร์!D28)</f>
        <v xml:space="preserve"> </v>
      </c>
      <c r="E28" s="33" t="str">
        <f>IF(ISBLANK(ข้อมูลนักเรียน!D26)," ",วิทยาศาสตร์!D28)</f>
        <v xml:space="preserve"> </v>
      </c>
      <c r="F28" s="33" t="str">
        <f>IF(ISBLANK(ข้อมูลนักเรียน!D26)," ",สังคม!D28)</f>
        <v xml:space="preserve"> </v>
      </c>
      <c r="G28" s="33" t="str">
        <f>IF(ISBLANK(ข้อมูลนักเรียน!D26)," ",ประวัติศาสตร์!D28)</f>
        <v xml:space="preserve"> </v>
      </c>
      <c r="H28" s="33" t="str">
        <f>IF(ISBLANK(ข้อมูลนักเรียน!D26)," ",สุขและพลศึกษา!D28)</f>
        <v xml:space="preserve"> </v>
      </c>
      <c r="I28" s="33" t="str">
        <f>IF(ISBLANK(ข้อมูลนักเรียน!D26)," ",ศิลปะ!D28)</f>
        <v xml:space="preserve"> </v>
      </c>
      <c r="J28" s="33" t="str">
        <f>IF(ISBLANK(ข้อมูลนักเรียน!D26)," ",การงาน!D28)</f>
        <v xml:space="preserve"> </v>
      </c>
      <c r="K28" s="33" t="str">
        <f>IF(ISBLANK(ข้อมูลนักเรียน!D26)," ",Engพื้นฐาน!D28)</f>
        <v xml:space="preserve"> </v>
      </c>
      <c r="L28" s="33" t="str">
        <f>IF(ISBLANK(ข้อมูลนักเรียน!D26)," ",Engสื่อสาร!D28)</f>
        <v xml:space="preserve"> </v>
      </c>
      <c r="M28" s="33" t="str">
        <f>IF(ISBLANK(ข้อมูลนักเรียน!D26)," ",Engเพิ่ม!D28)</f>
        <v xml:space="preserve"> </v>
      </c>
      <c r="N28" s="33" t="str">
        <f>IF(ISBLANK(ข้อมูลนักเรียน!D26)," ",คณิตเพิ่ม!D28)</f>
        <v xml:space="preserve"> </v>
      </c>
      <c r="O28" s="33" t="str">
        <f>IF(ISBLANK(ข้อมูลนักเรียน!D26)," ",math!D28)</f>
        <v xml:space="preserve"> </v>
      </c>
      <c r="P28" s="33" t="str">
        <f>IF(ISBLANK(ข้อมูลนักเรียน!D26)," ",วิทย์เพิ่ม!D28)</f>
        <v xml:space="preserve"> </v>
      </c>
      <c r="Q28" s="33" t="str">
        <f>IF(ISBLANK(ข้อมูลนักเรียน!D26)," ",science!D28)</f>
        <v xml:space="preserve"> </v>
      </c>
      <c r="R28" s="33" t="str">
        <f>IF(ISBLANK(ข้อมูลนักเรียน!D26)," ",ภาษาจีน!D28)</f>
        <v xml:space="preserve"> </v>
      </c>
      <c r="S28" s="33" t="str">
        <f>IF(ISBLANK(ข้อมูลนักเรียน!D26)," ",IS!D28)</f>
        <v xml:space="preserve"> </v>
      </c>
      <c r="T28" s="33" t="str">
        <f>IF(ISBLANK(ข้อมูลนักเรียน!D26)," ",วิทย์10!D28)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IF(ISBLANK(ข้อมูลนักเรียน!$D26)," ",IF(U28=3,"ดีเยี่ยม",IF(U28=2,"ดี","ผ่าน")))</f>
        <v xml:space="preserve"> </v>
      </c>
    </row>
    <row r="29" spans="1:22" s="22" customFormat="1" ht="17.7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",ภาษาไทย!D29)</f>
        <v xml:space="preserve"> </v>
      </c>
      <c r="D29" s="33" t="str">
        <f>IF(ISBLANK(ข้อมูลนักเรียน!D27)," ",คณิตศาสตร์!D29)</f>
        <v xml:space="preserve"> </v>
      </c>
      <c r="E29" s="33" t="str">
        <f>IF(ISBLANK(ข้อมูลนักเรียน!D27)," ",วิทยาศาสตร์!D29)</f>
        <v xml:space="preserve"> </v>
      </c>
      <c r="F29" s="33" t="str">
        <f>IF(ISBLANK(ข้อมูลนักเรียน!D27)," ",สังคม!D29)</f>
        <v xml:space="preserve"> </v>
      </c>
      <c r="G29" s="33" t="str">
        <f>IF(ISBLANK(ข้อมูลนักเรียน!D27)," ",ประวัติศาสตร์!D29)</f>
        <v xml:space="preserve"> </v>
      </c>
      <c r="H29" s="33" t="str">
        <f>IF(ISBLANK(ข้อมูลนักเรียน!D27)," ",สุขและพลศึกษา!D29)</f>
        <v xml:space="preserve"> </v>
      </c>
      <c r="I29" s="33" t="str">
        <f>IF(ISBLANK(ข้อมูลนักเรียน!D27)," ",ศิลปะ!D29)</f>
        <v xml:space="preserve"> </v>
      </c>
      <c r="J29" s="33" t="str">
        <f>IF(ISBLANK(ข้อมูลนักเรียน!D27)," ",การงาน!D29)</f>
        <v xml:space="preserve"> </v>
      </c>
      <c r="K29" s="33" t="str">
        <f>IF(ISBLANK(ข้อมูลนักเรียน!D27)," ",Engพื้นฐาน!D29)</f>
        <v xml:space="preserve"> </v>
      </c>
      <c r="L29" s="33" t="str">
        <f>IF(ISBLANK(ข้อมูลนักเรียน!D27)," ",Engสื่อสาร!D29)</f>
        <v xml:space="preserve"> </v>
      </c>
      <c r="M29" s="33" t="str">
        <f>IF(ISBLANK(ข้อมูลนักเรียน!D27)," ",Engเพิ่ม!D29)</f>
        <v xml:space="preserve"> </v>
      </c>
      <c r="N29" s="33" t="str">
        <f>IF(ISBLANK(ข้อมูลนักเรียน!D27)," ",คณิตเพิ่ม!D29)</f>
        <v xml:space="preserve"> </v>
      </c>
      <c r="O29" s="33" t="str">
        <f>IF(ISBLANK(ข้อมูลนักเรียน!D27)," ",math!D29)</f>
        <v xml:space="preserve"> </v>
      </c>
      <c r="P29" s="33" t="str">
        <f>IF(ISBLANK(ข้อมูลนักเรียน!D27)," ",วิทย์เพิ่ม!D29)</f>
        <v xml:space="preserve"> </v>
      </c>
      <c r="Q29" s="33" t="str">
        <f>IF(ISBLANK(ข้อมูลนักเรียน!D27)," ",science!D29)</f>
        <v xml:space="preserve"> </v>
      </c>
      <c r="R29" s="33" t="str">
        <f>IF(ISBLANK(ข้อมูลนักเรียน!D27)," ",ภาษาจีน!D29)</f>
        <v xml:space="preserve"> </v>
      </c>
      <c r="S29" s="33" t="str">
        <f>IF(ISBLANK(ข้อมูลนักเรียน!D27)," ",IS!D29)</f>
        <v xml:space="preserve"> </v>
      </c>
      <c r="T29" s="33" t="str">
        <f>IF(ISBLANK(ข้อมูลนักเรียน!D27)," ",วิทย์10!D29)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IF(ISBLANK(ข้อมูลนักเรียน!$D27)," ",IF(U29=3,"ดีเยี่ยม",IF(U29=2,"ดี","ผ่าน")))</f>
        <v xml:space="preserve"> </v>
      </c>
    </row>
    <row r="30" spans="1:22" s="22" customFormat="1" ht="17.7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",ภาษาไทย!D30)</f>
        <v xml:space="preserve"> </v>
      </c>
      <c r="D30" s="33" t="str">
        <f>IF(ISBLANK(ข้อมูลนักเรียน!D28)," ",คณิตศาสตร์!D30)</f>
        <v xml:space="preserve"> </v>
      </c>
      <c r="E30" s="33" t="str">
        <f>IF(ISBLANK(ข้อมูลนักเรียน!D28)," ",วิทยาศาสตร์!D30)</f>
        <v xml:space="preserve"> </v>
      </c>
      <c r="F30" s="33" t="str">
        <f>IF(ISBLANK(ข้อมูลนักเรียน!D28)," ",สังคม!D30)</f>
        <v xml:space="preserve"> </v>
      </c>
      <c r="G30" s="33" t="str">
        <f>IF(ISBLANK(ข้อมูลนักเรียน!D28)," ",ประวัติศาสตร์!D30)</f>
        <v xml:space="preserve"> </v>
      </c>
      <c r="H30" s="33" t="str">
        <f>IF(ISBLANK(ข้อมูลนักเรียน!D28)," ",สุขและพลศึกษา!D30)</f>
        <v xml:space="preserve"> </v>
      </c>
      <c r="I30" s="33" t="str">
        <f>IF(ISBLANK(ข้อมูลนักเรียน!D28)," ",ศิลปะ!D30)</f>
        <v xml:space="preserve"> </v>
      </c>
      <c r="J30" s="33" t="str">
        <f>IF(ISBLANK(ข้อมูลนักเรียน!D28)," ",การงาน!D30)</f>
        <v xml:space="preserve"> </v>
      </c>
      <c r="K30" s="33" t="str">
        <f>IF(ISBLANK(ข้อมูลนักเรียน!D28)," ",Engพื้นฐาน!D30)</f>
        <v xml:space="preserve"> </v>
      </c>
      <c r="L30" s="33" t="str">
        <f>IF(ISBLANK(ข้อมูลนักเรียน!D28)," ",Engสื่อสาร!D30)</f>
        <v xml:space="preserve"> </v>
      </c>
      <c r="M30" s="33" t="str">
        <f>IF(ISBLANK(ข้อมูลนักเรียน!D28)," ",Engเพิ่ม!D30)</f>
        <v xml:space="preserve"> </v>
      </c>
      <c r="N30" s="33" t="str">
        <f>IF(ISBLANK(ข้อมูลนักเรียน!D28)," ",คณิตเพิ่ม!D30)</f>
        <v xml:space="preserve"> </v>
      </c>
      <c r="O30" s="33" t="str">
        <f>IF(ISBLANK(ข้อมูลนักเรียน!D28)," ",math!D30)</f>
        <v xml:space="preserve"> </v>
      </c>
      <c r="P30" s="33" t="str">
        <f>IF(ISBLANK(ข้อมูลนักเรียน!D28)," ",วิทย์เพิ่ม!D30)</f>
        <v xml:space="preserve"> </v>
      </c>
      <c r="Q30" s="33" t="str">
        <f>IF(ISBLANK(ข้อมูลนักเรียน!D28)," ",science!D30)</f>
        <v xml:space="preserve"> </v>
      </c>
      <c r="R30" s="33" t="str">
        <f>IF(ISBLANK(ข้อมูลนักเรียน!D28)," ",ภาษาจีน!D30)</f>
        <v xml:space="preserve"> </v>
      </c>
      <c r="S30" s="33" t="str">
        <f>IF(ISBLANK(ข้อมูลนักเรียน!D28)," ",IS!D30)</f>
        <v xml:space="preserve"> </v>
      </c>
      <c r="T30" s="33" t="str">
        <f>IF(ISBLANK(ข้อมูลนักเรียน!D28)," ",วิทย์10!D30)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IF(ISBLANK(ข้อมูลนักเรียน!$D28)," ",IF(U30=3,"ดีเยี่ยม",IF(U30=2,"ดี","ผ่าน")))</f>
        <v xml:space="preserve"> </v>
      </c>
    </row>
    <row r="31" spans="1:22" s="22" customFormat="1" ht="17.7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",ภาษาไทย!D31)</f>
        <v xml:space="preserve"> </v>
      </c>
      <c r="D31" s="33" t="str">
        <f>IF(ISBLANK(ข้อมูลนักเรียน!D29)," ",คณิตศาสตร์!D31)</f>
        <v xml:space="preserve"> </v>
      </c>
      <c r="E31" s="33" t="str">
        <f>IF(ISBLANK(ข้อมูลนักเรียน!D29)," ",วิทยาศาสตร์!D31)</f>
        <v xml:space="preserve"> </v>
      </c>
      <c r="F31" s="33" t="str">
        <f>IF(ISBLANK(ข้อมูลนักเรียน!D29)," ",สังคม!D31)</f>
        <v xml:space="preserve"> </v>
      </c>
      <c r="G31" s="33" t="str">
        <f>IF(ISBLANK(ข้อมูลนักเรียน!D29)," ",ประวัติศาสตร์!D31)</f>
        <v xml:space="preserve"> </v>
      </c>
      <c r="H31" s="33" t="str">
        <f>IF(ISBLANK(ข้อมูลนักเรียน!D29)," ",สุขและพลศึกษา!D31)</f>
        <v xml:space="preserve"> </v>
      </c>
      <c r="I31" s="33" t="str">
        <f>IF(ISBLANK(ข้อมูลนักเรียน!D29)," ",ศิลปะ!D31)</f>
        <v xml:space="preserve"> </v>
      </c>
      <c r="J31" s="33" t="str">
        <f>IF(ISBLANK(ข้อมูลนักเรียน!D29)," ",การงาน!D31)</f>
        <v xml:space="preserve"> </v>
      </c>
      <c r="K31" s="33" t="str">
        <f>IF(ISBLANK(ข้อมูลนักเรียน!D29)," ",Engพื้นฐาน!D31)</f>
        <v xml:space="preserve"> </v>
      </c>
      <c r="L31" s="33" t="str">
        <f>IF(ISBLANK(ข้อมูลนักเรียน!D29)," ",Engสื่อสาร!D31)</f>
        <v xml:space="preserve"> </v>
      </c>
      <c r="M31" s="33" t="str">
        <f>IF(ISBLANK(ข้อมูลนักเรียน!D29)," ",Engเพิ่ม!D31)</f>
        <v xml:space="preserve"> </v>
      </c>
      <c r="N31" s="33" t="str">
        <f>IF(ISBLANK(ข้อมูลนักเรียน!D29)," ",คณิตเพิ่ม!D31)</f>
        <v xml:space="preserve"> </v>
      </c>
      <c r="O31" s="33" t="str">
        <f>IF(ISBLANK(ข้อมูลนักเรียน!D29)," ",math!D31)</f>
        <v xml:space="preserve"> </v>
      </c>
      <c r="P31" s="33" t="str">
        <f>IF(ISBLANK(ข้อมูลนักเรียน!D29)," ",วิทย์เพิ่ม!D31)</f>
        <v xml:space="preserve"> </v>
      </c>
      <c r="Q31" s="33" t="str">
        <f>IF(ISBLANK(ข้อมูลนักเรียน!D29)," ",science!D31)</f>
        <v xml:space="preserve"> </v>
      </c>
      <c r="R31" s="33" t="str">
        <f>IF(ISBLANK(ข้อมูลนักเรียน!D29)," ",ภาษาจีน!D31)</f>
        <v xml:space="preserve"> </v>
      </c>
      <c r="S31" s="33" t="str">
        <f>IF(ISBLANK(ข้อมูลนักเรียน!D29)," ",IS!D31)</f>
        <v xml:space="preserve"> </v>
      </c>
      <c r="T31" s="33" t="str">
        <f>IF(ISBLANK(ข้อมูลนักเรียน!D29)," ",วิทย์10!D31)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IF(ISBLANK(ข้อมูลนักเรียน!$D29)," ",IF(U31=3,"ดีเยี่ยม",IF(U31=2,"ดี","ผ่าน")))</f>
        <v xml:space="preserve"> </v>
      </c>
    </row>
    <row r="32" spans="1:22" s="22" customFormat="1" ht="17.7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",ภาษาไทย!D32)</f>
        <v xml:space="preserve"> </v>
      </c>
      <c r="D32" s="33" t="str">
        <f>IF(ISBLANK(ข้อมูลนักเรียน!D30)," ",คณิตศาสตร์!D32)</f>
        <v xml:space="preserve"> </v>
      </c>
      <c r="E32" s="33" t="str">
        <f>IF(ISBLANK(ข้อมูลนักเรียน!D30)," ",วิทยาศาสตร์!D32)</f>
        <v xml:space="preserve"> </v>
      </c>
      <c r="F32" s="33" t="str">
        <f>IF(ISBLANK(ข้อมูลนักเรียน!D30)," ",สังคม!D32)</f>
        <v xml:space="preserve"> </v>
      </c>
      <c r="G32" s="33" t="str">
        <f>IF(ISBLANK(ข้อมูลนักเรียน!D30)," ",ประวัติศาสตร์!D32)</f>
        <v xml:space="preserve"> </v>
      </c>
      <c r="H32" s="33" t="str">
        <f>IF(ISBLANK(ข้อมูลนักเรียน!D30)," ",สุขและพลศึกษา!D32)</f>
        <v xml:space="preserve"> </v>
      </c>
      <c r="I32" s="33" t="str">
        <f>IF(ISBLANK(ข้อมูลนักเรียน!D30)," ",ศิลปะ!D32)</f>
        <v xml:space="preserve"> </v>
      </c>
      <c r="J32" s="33" t="str">
        <f>IF(ISBLANK(ข้อมูลนักเรียน!D30)," ",การงาน!D32)</f>
        <v xml:space="preserve"> </v>
      </c>
      <c r="K32" s="33" t="str">
        <f>IF(ISBLANK(ข้อมูลนักเรียน!D30)," ",Engพื้นฐาน!D32)</f>
        <v xml:space="preserve"> </v>
      </c>
      <c r="L32" s="33" t="str">
        <f>IF(ISBLANK(ข้อมูลนักเรียน!D30)," ",Engสื่อสาร!D32)</f>
        <v xml:space="preserve"> </v>
      </c>
      <c r="M32" s="33" t="str">
        <f>IF(ISBLANK(ข้อมูลนักเรียน!D30)," ",Engเพิ่ม!D32)</f>
        <v xml:space="preserve"> </v>
      </c>
      <c r="N32" s="33" t="str">
        <f>IF(ISBLANK(ข้อมูลนักเรียน!D30)," ",คณิตเพิ่ม!D32)</f>
        <v xml:space="preserve"> </v>
      </c>
      <c r="O32" s="33" t="str">
        <f>IF(ISBLANK(ข้อมูลนักเรียน!D30)," ",math!D32)</f>
        <v xml:space="preserve"> </v>
      </c>
      <c r="P32" s="33" t="str">
        <f>IF(ISBLANK(ข้อมูลนักเรียน!D30)," ",วิทย์เพิ่ม!D32)</f>
        <v xml:space="preserve"> </v>
      </c>
      <c r="Q32" s="33" t="str">
        <f>IF(ISBLANK(ข้อมูลนักเรียน!D30)," ",science!D32)</f>
        <v xml:space="preserve"> </v>
      </c>
      <c r="R32" s="33" t="str">
        <f>IF(ISBLANK(ข้อมูลนักเรียน!D30)," ",ภาษาจีน!D32)</f>
        <v xml:space="preserve"> </v>
      </c>
      <c r="S32" s="33" t="str">
        <f>IF(ISBLANK(ข้อมูลนักเรียน!D30)," ",IS!D32)</f>
        <v xml:space="preserve"> </v>
      </c>
      <c r="T32" s="33" t="str">
        <f>IF(ISBLANK(ข้อมูลนักเรียน!D30)," ",วิทย์10!D32)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IF(ISBLANK(ข้อมูลนักเรียน!$D30)," ",IF(U32=3,"ดีเยี่ยม",IF(U32=2,"ดี","ผ่าน")))</f>
        <v xml:space="preserve"> </v>
      </c>
    </row>
    <row r="33" spans="1:22" s="22" customFormat="1" ht="17.7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",ภาษาไทย!D33)</f>
        <v xml:space="preserve"> </v>
      </c>
      <c r="D33" s="33" t="str">
        <f>IF(ISBLANK(ข้อมูลนักเรียน!D31)," ",คณิตศาสตร์!D33)</f>
        <v xml:space="preserve"> </v>
      </c>
      <c r="E33" s="33" t="str">
        <f>IF(ISBLANK(ข้อมูลนักเรียน!D31)," ",วิทยาศาสตร์!D33)</f>
        <v xml:space="preserve"> </v>
      </c>
      <c r="F33" s="33" t="str">
        <f>IF(ISBLANK(ข้อมูลนักเรียน!D31)," ",สังคม!D33)</f>
        <v xml:space="preserve"> </v>
      </c>
      <c r="G33" s="33" t="str">
        <f>IF(ISBLANK(ข้อมูลนักเรียน!D31)," ",ประวัติศาสตร์!D33)</f>
        <v xml:space="preserve"> </v>
      </c>
      <c r="H33" s="33" t="str">
        <f>IF(ISBLANK(ข้อมูลนักเรียน!D31)," ",สุขและพลศึกษา!D33)</f>
        <v xml:space="preserve"> </v>
      </c>
      <c r="I33" s="33" t="str">
        <f>IF(ISBLANK(ข้อมูลนักเรียน!D31)," ",ศิลปะ!D33)</f>
        <v xml:space="preserve"> </v>
      </c>
      <c r="J33" s="33" t="str">
        <f>IF(ISBLANK(ข้อมูลนักเรียน!D31)," ",การงาน!D33)</f>
        <v xml:space="preserve"> </v>
      </c>
      <c r="K33" s="33" t="str">
        <f>IF(ISBLANK(ข้อมูลนักเรียน!D31)," ",Engพื้นฐาน!D33)</f>
        <v xml:space="preserve"> </v>
      </c>
      <c r="L33" s="33" t="str">
        <f>IF(ISBLANK(ข้อมูลนักเรียน!D31)," ",Engสื่อสาร!D33)</f>
        <v xml:space="preserve"> </v>
      </c>
      <c r="M33" s="33" t="str">
        <f>IF(ISBLANK(ข้อมูลนักเรียน!D31)," ",Engเพิ่ม!D33)</f>
        <v xml:space="preserve"> </v>
      </c>
      <c r="N33" s="33" t="str">
        <f>IF(ISBLANK(ข้อมูลนักเรียน!D31)," ",คณิตเพิ่ม!D33)</f>
        <v xml:space="preserve"> </v>
      </c>
      <c r="O33" s="33" t="str">
        <f>IF(ISBLANK(ข้อมูลนักเรียน!D31)," ",math!D33)</f>
        <v xml:space="preserve"> </v>
      </c>
      <c r="P33" s="33" t="str">
        <f>IF(ISBLANK(ข้อมูลนักเรียน!D31)," ",วิทย์เพิ่ม!D33)</f>
        <v xml:space="preserve"> </v>
      </c>
      <c r="Q33" s="33" t="str">
        <f>IF(ISBLANK(ข้อมูลนักเรียน!D31)," ",science!D33)</f>
        <v xml:space="preserve"> </v>
      </c>
      <c r="R33" s="33" t="str">
        <f>IF(ISBLANK(ข้อมูลนักเรียน!D31)," ",ภาษาจีน!D33)</f>
        <v xml:space="preserve"> </v>
      </c>
      <c r="S33" s="33" t="str">
        <f>IF(ISBLANK(ข้อมูลนักเรียน!D31)," ",IS!D33)</f>
        <v xml:space="preserve"> </v>
      </c>
      <c r="T33" s="33" t="str">
        <f>IF(ISBLANK(ข้อมูลนักเรียน!D31)," ",วิทย์10!D33)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IF(ISBLANK(ข้อมูลนักเรียน!$D31)," ",IF(U33=3,"ดีเยี่ยม",IF(U33=2,"ดี","ผ่าน")))</f>
        <v xml:space="preserve"> </v>
      </c>
    </row>
    <row r="34" spans="1:22" s="22" customFormat="1" ht="17.7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",ภาษาไทย!D34)</f>
        <v xml:space="preserve"> </v>
      </c>
      <c r="D34" s="33" t="str">
        <f>IF(ISBLANK(ข้อมูลนักเรียน!D32)," ",คณิตศาสตร์!D34)</f>
        <v xml:space="preserve"> </v>
      </c>
      <c r="E34" s="33" t="str">
        <f>IF(ISBLANK(ข้อมูลนักเรียน!D32)," ",วิทยาศาสตร์!D34)</f>
        <v xml:space="preserve"> </v>
      </c>
      <c r="F34" s="33" t="str">
        <f>IF(ISBLANK(ข้อมูลนักเรียน!D32)," ",สังคม!D34)</f>
        <v xml:space="preserve"> </v>
      </c>
      <c r="G34" s="33" t="str">
        <f>IF(ISBLANK(ข้อมูลนักเรียน!D32)," ",ประวัติศาสตร์!D34)</f>
        <v xml:space="preserve"> </v>
      </c>
      <c r="H34" s="33" t="str">
        <f>IF(ISBLANK(ข้อมูลนักเรียน!D32)," ",สุขและพลศึกษา!D34)</f>
        <v xml:space="preserve"> </v>
      </c>
      <c r="I34" s="33" t="str">
        <f>IF(ISBLANK(ข้อมูลนักเรียน!D32)," ",ศิลปะ!D34)</f>
        <v xml:space="preserve"> </v>
      </c>
      <c r="J34" s="33" t="str">
        <f>IF(ISBLANK(ข้อมูลนักเรียน!D32)," ",การงาน!D34)</f>
        <v xml:space="preserve"> </v>
      </c>
      <c r="K34" s="33" t="str">
        <f>IF(ISBLANK(ข้อมูลนักเรียน!D32)," ",Engพื้นฐาน!D34)</f>
        <v xml:space="preserve"> </v>
      </c>
      <c r="L34" s="33" t="str">
        <f>IF(ISBLANK(ข้อมูลนักเรียน!D32)," ",Engสื่อสาร!D34)</f>
        <v xml:space="preserve"> </v>
      </c>
      <c r="M34" s="33" t="str">
        <f>IF(ISBLANK(ข้อมูลนักเรียน!D32)," ",Engเพิ่ม!D34)</f>
        <v xml:space="preserve"> </v>
      </c>
      <c r="N34" s="33" t="str">
        <f>IF(ISBLANK(ข้อมูลนักเรียน!D32)," ",คณิตเพิ่ม!D34)</f>
        <v xml:space="preserve"> </v>
      </c>
      <c r="O34" s="33" t="str">
        <f>IF(ISBLANK(ข้อมูลนักเรียน!D32)," ",math!D34)</f>
        <v xml:space="preserve"> </v>
      </c>
      <c r="P34" s="33" t="str">
        <f>IF(ISBLANK(ข้อมูลนักเรียน!D32)," ",วิทย์เพิ่ม!D34)</f>
        <v xml:space="preserve"> </v>
      </c>
      <c r="Q34" s="33" t="str">
        <f>IF(ISBLANK(ข้อมูลนักเรียน!D32)," ",science!D34)</f>
        <v xml:space="preserve"> </v>
      </c>
      <c r="R34" s="33" t="str">
        <f>IF(ISBLANK(ข้อมูลนักเรียน!D32)," ",ภาษาจีน!D34)</f>
        <v xml:space="preserve"> </v>
      </c>
      <c r="S34" s="33" t="str">
        <f>IF(ISBLANK(ข้อมูลนักเรียน!D32)," ",IS!D34)</f>
        <v xml:space="preserve"> </v>
      </c>
      <c r="T34" s="33" t="str">
        <f>IF(ISBLANK(ข้อมูลนักเรียน!D32)," ",วิทย์10!D34)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IF(ISBLANK(ข้อมูลนักเรียน!$D32)," ",IF(U34=3,"ดีเยี่ยม",IF(U34=2,"ดี","ผ่าน")))</f>
        <v xml:space="preserve"> </v>
      </c>
    </row>
    <row r="35" spans="1:22" s="22" customFormat="1" ht="17.7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",ภาษาไทย!D35)</f>
        <v xml:space="preserve"> </v>
      </c>
      <c r="D35" s="33" t="str">
        <f>IF(ISBLANK(ข้อมูลนักเรียน!D33)," ",คณิตศาสตร์!D35)</f>
        <v xml:space="preserve"> </v>
      </c>
      <c r="E35" s="33" t="str">
        <f>IF(ISBLANK(ข้อมูลนักเรียน!D33)," ",วิทยาศาสตร์!D35)</f>
        <v xml:space="preserve"> </v>
      </c>
      <c r="F35" s="33" t="str">
        <f>IF(ISBLANK(ข้อมูลนักเรียน!D33)," ",สังคม!D35)</f>
        <v xml:space="preserve"> </v>
      </c>
      <c r="G35" s="33" t="str">
        <f>IF(ISBLANK(ข้อมูลนักเรียน!D33)," ",ประวัติศาสตร์!D35)</f>
        <v xml:space="preserve"> </v>
      </c>
      <c r="H35" s="33" t="str">
        <f>IF(ISBLANK(ข้อมูลนักเรียน!D33)," ",สุขและพลศึกษา!D35)</f>
        <v xml:space="preserve"> </v>
      </c>
      <c r="I35" s="33" t="str">
        <f>IF(ISBLANK(ข้อมูลนักเรียน!D33)," ",ศิลปะ!D35)</f>
        <v xml:space="preserve"> </v>
      </c>
      <c r="J35" s="33" t="str">
        <f>IF(ISBLANK(ข้อมูลนักเรียน!D33)," ",การงาน!D35)</f>
        <v xml:space="preserve"> </v>
      </c>
      <c r="K35" s="33" t="str">
        <f>IF(ISBLANK(ข้อมูลนักเรียน!D33)," ",Engพื้นฐาน!D35)</f>
        <v xml:space="preserve"> </v>
      </c>
      <c r="L35" s="33" t="str">
        <f>IF(ISBLANK(ข้อมูลนักเรียน!D33)," ",Engสื่อสาร!D35)</f>
        <v xml:space="preserve"> </v>
      </c>
      <c r="M35" s="33" t="str">
        <f>IF(ISBLANK(ข้อมูลนักเรียน!D33)," ",Engเพิ่ม!D35)</f>
        <v xml:space="preserve"> </v>
      </c>
      <c r="N35" s="33" t="str">
        <f>IF(ISBLANK(ข้อมูลนักเรียน!D33)," ",คณิตเพิ่ม!D35)</f>
        <v xml:space="preserve"> </v>
      </c>
      <c r="O35" s="33" t="str">
        <f>IF(ISBLANK(ข้อมูลนักเรียน!D33)," ",math!D35)</f>
        <v xml:space="preserve"> </v>
      </c>
      <c r="P35" s="33" t="str">
        <f>IF(ISBLANK(ข้อมูลนักเรียน!D33)," ",วิทย์เพิ่ม!D35)</f>
        <v xml:space="preserve"> </v>
      </c>
      <c r="Q35" s="33" t="str">
        <f>IF(ISBLANK(ข้อมูลนักเรียน!D33)," ",science!D35)</f>
        <v xml:space="preserve"> </v>
      </c>
      <c r="R35" s="33" t="str">
        <f>IF(ISBLANK(ข้อมูลนักเรียน!D33)," ",ภาษาจีน!D35)</f>
        <v xml:space="preserve"> </v>
      </c>
      <c r="S35" s="33" t="str">
        <f>IF(ISBLANK(ข้อมูลนักเรียน!D33)," ",IS!D35)</f>
        <v xml:space="preserve"> </v>
      </c>
      <c r="T35" s="33" t="str">
        <f>IF(ISBLANK(ข้อมูลนักเรียน!D33)," ",วิทย์10!D35)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IF(ISBLANK(ข้อมูลนักเรียน!$D33)," ",IF(U35=3,"ดีเยี่ยม",IF(U35=2,"ดี","ผ่าน")))</f>
        <v xml:space="preserve"> </v>
      </c>
    </row>
    <row r="36" spans="1:22" s="22" customFormat="1" ht="17.7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",ภาษาไทย!D36)</f>
        <v xml:space="preserve"> </v>
      </c>
      <c r="D36" s="33" t="str">
        <f>IF(ISBLANK(ข้อมูลนักเรียน!D34)," ",คณิตศาสตร์!D36)</f>
        <v xml:space="preserve"> </v>
      </c>
      <c r="E36" s="33" t="str">
        <f>IF(ISBLANK(ข้อมูลนักเรียน!D34)," ",วิทยาศาสตร์!D36)</f>
        <v xml:space="preserve"> </v>
      </c>
      <c r="F36" s="33" t="str">
        <f>IF(ISBLANK(ข้อมูลนักเรียน!D34)," ",สังคม!D36)</f>
        <v xml:space="preserve"> </v>
      </c>
      <c r="G36" s="33" t="str">
        <f>IF(ISBLANK(ข้อมูลนักเรียน!D34)," ",ประวัติศาสตร์!D36)</f>
        <v xml:space="preserve"> </v>
      </c>
      <c r="H36" s="33" t="str">
        <f>IF(ISBLANK(ข้อมูลนักเรียน!D34)," ",สุขและพลศึกษา!D36)</f>
        <v xml:space="preserve"> </v>
      </c>
      <c r="I36" s="33" t="str">
        <f>IF(ISBLANK(ข้อมูลนักเรียน!D34)," ",ศิลปะ!D36)</f>
        <v xml:space="preserve"> </v>
      </c>
      <c r="J36" s="33" t="str">
        <f>IF(ISBLANK(ข้อมูลนักเรียน!D34)," ",การงาน!D36)</f>
        <v xml:space="preserve"> </v>
      </c>
      <c r="K36" s="33" t="str">
        <f>IF(ISBLANK(ข้อมูลนักเรียน!D34)," ",Engพื้นฐาน!D36)</f>
        <v xml:space="preserve"> </v>
      </c>
      <c r="L36" s="33" t="str">
        <f>IF(ISBLANK(ข้อมูลนักเรียน!D34)," ",Engสื่อสาร!D36)</f>
        <v xml:space="preserve"> </v>
      </c>
      <c r="M36" s="33" t="str">
        <f>IF(ISBLANK(ข้อมูลนักเรียน!D34)," ",Engเพิ่ม!D36)</f>
        <v xml:space="preserve"> </v>
      </c>
      <c r="N36" s="33" t="str">
        <f>IF(ISBLANK(ข้อมูลนักเรียน!D34)," ",คณิตเพิ่ม!D36)</f>
        <v xml:space="preserve"> </v>
      </c>
      <c r="O36" s="33" t="str">
        <f>IF(ISBLANK(ข้อมูลนักเรียน!D34)," ",math!D36)</f>
        <v xml:space="preserve"> </v>
      </c>
      <c r="P36" s="33" t="str">
        <f>IF(ISBLANK(ข้อมูลนักเรียน!D34)," ",วิทย์เพิ่ม!D36)</f>
        <v xml:space="preserve"> </v>
      </c>
      <c r="Q36" s="33" t="str">
        <f>IF(ISBLANK(ข้อมูลนักเรียน!D34)," ",science!D36)</f>
        <v xml:space="preserve"> </v>
      </c>
      <c r="R36" s="33" t="str">
        <f>IF(ISBLANK(ข้อมูลนักเรียน!D34)," ",ภาษาจีน!D36)</f>
        <v xml:space="preserve"> </v>
      </c>
      <c r="S36" s="33" t="str">
        <f>IF(ISBLANK(ข้อมูลนักเรียน!D34)," ",IS!D36)</f>
        <v xml:space="preserve"> </v>
      </c>
      <c r="T36" s="33" t="str">
        <f>IF(ISBLANK(ข้อมูลนักเรียน!D34)," ",วิทย์10!D36)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IF(ISBLANK(ข้อมูลนักเรียน!$D34)," ",IF(U36=3,"ดีเยี่ยม",IF(U36=2,"ดี","ผ่าน")))</f>
        <v xml:space="preserve"> </v>
      </c>
    </row>
    <row r="37" spans="1:22" s="22" customFormat="1" ht="17.7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",ภาษาไทย!D37)</f>
        <v xml:space="preserve"> </v>
      </c>
      <c r="D37" s="33" t="str">
        <f>IF(ISBLANK(ข้อมูลนักเรียน!D35)," ",คณิตศาสตร์!D37)</f>
        <v xml:space="preserve"> </v>
      </c>
      <c r="E37" s="33" t="str">
        <f>IF(ISBLANK(ข้อมูลนักเรียน!D35)," ",วิทยาศาสตร์!D37)</f>
        <v xml:space="preserve"> </v>
      </c>
      <c r="F37" s="33" t="str">
        <f>IF(ISBLANK(ข้อมูลนักเรียน!D35)," ",สังคม!D37)</f>
        <v xml:space="preserve"> </v>
      </c>
      <c r="G37" s="33" t="str">
        <f>IF(ISBLANK(ข้อมูลนักเรียน!D35)," ",ประวัติศาสตร์!D37)</f>
        <v xml:space="preserve"> </v>
      </c>
      <c r="H37" s="33" t="str">
        <f>IF(ISBLANK(ข้อมูลนักเรียน!D35)," ",สุขและพลศึกษา!D37)</f>
        <v xml:space="preserve"> </v>
      </c>
      <c r="I37" s="33" t="str">
        <f>IF(ISBLANK(ข้อมูลนักเรียน!D35)," ",ศิลปะ!D37)</f>
        <v xml:space="preserve"> </v>
      </c>
      <c r="J37" s="33" t="str">
        <f>IF(ISBLANK(ข้อมูลนักเรียน!D35)," ",การงาน!D37)</f>
        <v xml:space="preserve"> </v>
      </c>
      <c r="K37" s="33" t="str">
        <f>IF(ISBLANK(ข้อมูลนักเรียน!D35)," ",Engพื้นฐาน!D37)</f>
        <v xml:space="preserve"> </v>
      </c>
      <c r="L37" s="33" t="str">
        <f>IF(ISBLANK(ข้อมูลนักเรียน!D35)," ",Engสื่อสาร!D37)</f>
        <v xml:space="preserve"> </v>
      </c>
      <c r="M37" s="33" t="str">
        <f>IF(ISBLANK(ข้อมูลนักเรียน!D35)," ",Engเพิ่ม!D37)</f>
        <v xml:space="preserve"> </v>
      </c>
      <c r="N37" s="33" t="str">
        <f>IF(ISBLANK(ข้อมูลนักเรียน!D35)," ",คณิตเพิ่ม!D37)</f>
        <v xml:space="preserve"> </v>
      </c>
      <c r="O37" s="33" t="str">
        <f>IF(ISBLANK(ข้อมูลนักเรียน!D35)," ",math!D37)</f>
        <v xml:space="preserve"> </v>
      </c>
      <c r="P37" s="33" t="str">
        <f>IF(ISBLANK(ข้อมูลนักเรียน!D35)," ",วิทย์เพิ่ม!D37)</f>
        <v xml:space="preserve"> </v>
      </c>
      <c r="Q37" s="33" t="str">
        <f>IF(ISBLANK(ข้อมูลนักเรียน!D35)," ",science!D37)</f>
        <v xml:space="preserve"> </v>
      </c>
      <c r="R37" s="33" t="str">
        <f>IF(ISBLANK(ข้อมูลนักเรียน!D35)," ",ภาษาจีน!D37)</f>
        <v xml:space="preserve"> </v>
      </c>
      <c r="S37" s="33" t="str">
        <f>IF(ISBLANK(ข้อมูลนักเรียน!D35)," ",IS!D37)</f>
        <v xml:space="preserve"> </v>
      </c>
      <c r="T37" s="33" t="str">
        <f>IF(ISBLANK(ข้อมูลนักเรียน!D35)," ",วิทย์10!D37)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IF(ISBLANK(ข้อมูลนักเรียน!$D35)," ",IF(U37=3,"ดีเยี่ยม",IF(U37=2,"ดี","ผ่าน")))</f>
        <v xml:space="preserve"> </v>
      </c>
    </row>
    <row r="38" spans="1:22" s="22" customFormat="1" ht="17.7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",ภาษาไทย!D38)</f>
        <v xml:space="preserve"> </v>
      </c>
      <c r="D38" s="33" t="str">
        <f>IF(ISBLANK(ข้อมูลนักเรียน!D36)," ",คณิตศาสตร์!D38)</f>
        <v xml:space="preserve"> </v>
      </c>
      <c r="E38" s="33" t="str">
        <f>IF(ISBLANK(ข้อมูลนักเรียน!D36)," ",วิทยาศาสตร์!D38)</f>
        <v xml:space="preserve"> </v>
      </c>
      <c r="F38" s="33" t="str">
        <f>IF(ISBLANK(ข้อมูลนักเรียน!D36)," ",สังคม!D38)</f>
        <v xml:space="preserve"> </v>
      </c>
      <c r="G38" s="33" t="str">
        <f>IF(ISBLANK(ข้อมูลนักเรียน!D36)," ",ประวัติศาสตร์!D38)</f>
        <v xml:space="preserve"> </v>
      </c>
      <c r="H38" s="33" t="str">
        <f>IF(ISBLANK(ข้อมูลนักเรียน!D36)," ",สุขและพลศึกษา!D38)</f>
        <v xml:space="preserve"> </v>
      </c>
      <c r="I38" s="33" t="str">
        <f>IF(ISBLANK(ข้อมูลนักเรียน!D36)," ",ศิลปะ!D38)</f>
        <v xml:space="preserve"> </v>
      </c>
      <c r="J38" s="33" t="str">
        <f>IF(ISBLANK(ข้อมูลนักเรียน!D36)," ",การงาน!D38)</f>
        <v xml:space="preserve"> </v>
      </c>
      <c r="K38" s="33" t="str">
        <f>IF(ISBLANK(ข้อมูลนักเรียน!D36)," ",Engพื้นฐาน!D38)</f>
        <v xml:space="preserve"> </v>
      </c>
      <c r="L38" s="33" t="str">
        <f>IF(ISBLANK(ข้อมูลนักเรียน!D36)," ",Engสื่อสาร!D38)</f>
        <v xml:space="preserve"> </v>
      </c>
      <c r="M38" s="33" t="str">
        <f>IF(ISBLANK(ข้อมูลนักเรียน!D36)," ",Engเพิ่ม!D38)</f>
        <v xml:space="preserve"> </v>
      </c>
      <c r="N38" s="33" t="str">
        <f>IF(ISBLANK(ข้อมูลนักเรียน!D36)," ",คณิตเพิ่ม!D38)</f>
        <v xml:space="preserve"> </v>
      </c>
      <c r="O38" s="33" t="str">
        <f>IF(ISBLANK(ข้อมูลนักเรียน!D36)," ",math!D38)</f>
        <v xml:space="preserve"> </v>
      </c>
      <c r="P38" s="33" t="str">
        <f>IF(ISBLANK(ข้อมูลนักเรียน!D36)," ",วิทย์เพิ่ม!D38)</f>
        <v xml:space="preserve"> </v>
      </c>
      <c r="Q38" s="33" t="str">
        <f>IF(ISBLANK(ข้อมูลนักเรียน!D36)," ",science!D38)</f>
        <v xml:space="preserve"> </v>
      </c>
      <c r="R38" s="33" t="str">
        <f>IF(ISBLANK(ข้อมูลนักเรียน!D36)," ",ภาษาจีน!D38)</f>
        <v xml:space="preserve"> </v>
      </c>
      <c r="S38" s="33" t="str">
        <f>IF(ISBLANK(ข้อมูลนักเรียน!D36)," ",IS!D38)</f>
        <v xml:space="preserve"> </v>
      </c>
      <c r="T38" s="33" t="str">
        <f>IF(ISBLANK(ข้อมูลนักเรียน!D36)," ",วิทย์10!D38)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IF(ISBLANK(ข้อมูลนักเรียน!$D36)," ",IF(U38=3,"ดีเยี่ยม",IF(U38=2,"ดี","ผ่าน")))</f>
        <v xml:space="preserve"> </v>
      </c>
    </row>
    <row r="39" spans="1:22" s="22" customFormat="1" ht="17.7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",ภาษาไทย!D39)</f>
        <v xml:space="preserve"> </v>
      </c>
      <c r="D39" s="33" t="str">
        <f>IF(ISBLANK(ข้อมูลนักเรียน!D37)," ",คณิตศาสตร์!D39)</f>
        <v xml:space="preserve"> </v>
      </c>
      <c r="E39" s="33" t="str">
        <f>IF(ISBLANK(ข้อมูลนักเรียน!D37)," ",วิทยาศาสตร์!D39)</f>
        <v xml:space="preserve"> </v>
      </c>
      <c r="F39" s="33" t="str">
        <f>IF(ISBLANK(ข้อมูลนักเรียน!D37)," ",สังคม!D39)</f>
        <v xml:space="preserve"> </v>
      </c>
      <c r="G39" s="33" t="str">
        <f>IF(ISBLANK(ข้อมูลนักเรียน!D37)," ",ประวัติศาสตร์!D39)</f>
        <v xml:space="preserve"> </v>
      </c>
      <c r="H39" s="33" t="str">
        <f>IF(ISBLANK(ข้อมูลนักเรียน!D37)," ",สุขและพลศึกษา!D39)</f>
        <v xml:space="preserve"> </v>
      </c>
      <c r="I39" s="33" t="str">
        <f>IF(ISBLANK(ข้อมูลนักเรียน!D37)," ",ศิลปะ!D39)</f>
        <v xml:space="preserve"> </v>
      </c>
      <c r="J39" s="33" t="str">
        <f>IF(ISBLANK(ข้อมูลนักเรียน!D37)," ",การงาน!D39)</f>
        <v xml:space="preserve"> </v>
      </c>
      <c r="K39" s="33" t="str">
        <f>IF(ISBLANK(ข้อมูลนักเรียน!D37)," ",Engพื้นฐาน!D39)</f>
        <v xml:space="preserve"> </v>
      </c>
      <c r="L39" s="33" t="str">
        <f>IF(ISBLANK(ข้อมูลนักเรียน!D37)," ",Engสื่อสาร!D39)</f>
        <v xml:space="preserve"> </v>
      </c>
      <c r="M39" s="33" t="str">
        <f>IF(ISBLANK(ข้อมูลนักเรียน!D37)," ",Engเพิ่ม!D39)</f>
        <v xml:space="preserve"> </v>
      </c>
      <c r="N39" s="33" t="str">
        <f>IF(ISBLANK(ข้อมูลนักเรียน!D37)," ",คณิตเพิ่ม!D39)</f>
        <v xml:space="preserve"> </v>
      </c>
      <c r="O39" s="33" t="str">
        <f>IF(ISBLANK(ข้อมูลนักเรียน!D37)," ",math!D39)</f>
        <v xml:space="preserve"> </v>
      </c>
      <c r="P39" s="33" t="str">
        <f>IF(ISBLANK(ข้อมูลนักเรียน!D37)," ",วิทย์เพิ่ม!D39)</f>
        <v xml:space="preserve"> </v>
      </c>
      <c r="Q39" s="33" t="str">
        <f>IF(ISBLANK(ข้อมูลนักเรียน!D37)," ",science!D39)</f>
        <v xml:space="preserve"> </v>
      </c>
      <c r="R39" s="33" t="str">
        <f>IF(ISBLANK(ข้อมูลนักเรียน!D37)," ",ภาษาจีน!D39)</f>
        <v xml:space="preserve"> </v>
      </c>
      <c r="S39" s="33" t="str">
        <f>IF(ISBLANK(ข้อมูลนักเรียน!D37)," ",IS!D39)</f>
        <v xml:space="preserve"> </v>
      </c>
      <c r="T39" s="33" t="str">
        <f>IF(ISBLANK(ข้อมูลนักเรียน!D37)," ",วิทย์10!D39)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IF(ISBLANK(ข้อมูลนักเรียน!$D37)," ",IF(U39=3,"ดีเยี่ยม",IF(U39=2,"ดี","ผ่าน")))</f>
        <v xml:space="preserve"> </v>
      </c>
    </row>
    <row r="40" spans="1:22" s="22" customFormat="1" ht="17.7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",ภาษาไทย!D40)</f>
        <v xml:space="preserve"> </v>
      </c>
      <c r="D40" s="33" t="str">
        <f>IF(ISBLANK(ข้อมูลนักเรียน!D38)," ",คณิตศาสตร์!D40)</f>
        <v xml:space="preserve"> </v>
      </c>
      <c r="E40" s="33" t="str">
        <f>IF(ISBLANK(ข้อมูลนักเรียน!D38)," ",วิทยาศาสตร์!D40)</f>
        <v xml:space="preserve"> </v>
      </c>
      <c r="F40" s="33" t="str">
        <f>IF(ISBLANK(ข้อมูลนักเรียน!D38)," ",สังคม!D40)</f>
        <v xml:space="preserve"> </v>
      </c>
      <c r="G40" s="33" t="str">
        <f>IF(ISBLANK(ข้อมูลนักเรียน!D38)," ",ประวัติศาสตร์!D40)</f>
        <v xml:space="preserve"> </v>
      </c>
      <c r="H40" s="33" t="str">
        <f>IF(ISBLANK(ข้อมูลนักเรียน!D38)," ",สุขและพลศึกษา!D40)</f>
        <v xml:space="preserve"> </v>
      </c>
      <c r="I40" s="33" t="str">
        <f>IF(ISBLANK(ข้อมูลนักเรียน!D38)," ",ศิลปะ!D40)</f>
        <v xml:space="preserve"> </v>
      </c>
      <c r="J40" s="33" t="str">
        <f>IF(ISBLANK(ข้อมูลนักเรียน!D38)," ",การงาน!D40)</f>
        <v xml:space="preserve"> </v>
      </c>
      <c r="K40" s="33" t="str">
        <f>IF(ISBLANK(ข้อมูลนักเรียน!D38)," ",Engพื้นฐาน!D40)</f>
        <v xml:space="preserve"> </v>
      </c>
      <c r="L40" s="33" t="str">
        <f>IF(ISBLANK(ข้อมูลนักเรียน!D38)," ",Engสื่อสาร!D40)</f>
        <v xml:space="preserve"> </v>
      </c>
      <c r="M40" s="33" t="str">
        <f>IF(ISBLANK(ข้อมูลนักเรียน!D38)," ",Engเพิ่ม!D40)</f>
        <v xml:space="preserve"> </v>
      </c>
      <c r="N40" s="33" t="str">
        <f>IF(ISBLANK(ข้อมูลนักเรียน!D38)," ",คณิตเพิ่ม!D40)</f>
        <v xml:space="preserve"> </v>
      </c>
      <c r="O40" s="33" t="str">
        <f>IF(ISBLANK(ข้อมูลนักเรียน!D38)," ",math!D40)</f>
        <v xml:space="preserve"> </v>
      </c>
      <c r="P40" s="33" t="str">
        <f>IF(ISBLANK(ข้อมูลนักเรียน!D38)," ",วิทย์เพิ่ม!D40)</f>
        <v xml:space="preserve"> </v>
      </c>
      <c r="Q40" s="33" t="str">
        <f>IF(ISBLANK(ข้อมูลนักเรียน!D38)," ",science!D40)</f>
        <v xml:space="preserve"> </v>
      </c>
      <c r="R40" s="33" t="str">
        <f>IF(ISBLANK(ข้อมูลนักเรียน!D38)," ",ภาษาจีน!D40)</f>
        <v xml:space="preserve"> </v>
      </c>
      <c r="S40" s="33" t="str">
        <f>IF(ISBLANK(ข้อมูลนักเรียน!D38)," ",IS!D40)</f>
        <v xml:space="preserve"> </v>
      </c>
      <c r="T40" s="33" t="str">
        <f>IF(ISBLANK(ข้อมูลนักเรียน!D38)," ",วิทย์10!D40)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IF(ISBLANK(ข้อมูลนักเรียน!$D38)," ",IF(U40=3,"ดีเยี่ยม",IF(U40=2,"ดี","ผ่าน")))</f>
        <v xml:space="preserve"> </v>
      </c>
    </row>
    <row r="41" spans="1:22" s="22" customFormat="1" ht="17.7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",ภาษาไทย!D41)</f>
        <v xml:space="preserve"> </v>
      </c>
      <c r="D41" s="33" t="str">
        <f>IF(ISBLANK(ข้อมูลนักเรียน!D39)," ",คณิตศาสตร์!D41)</f>
        <v xml:space="preserve"> </v>
      </c>
      <c r="E41" s="33" t="str">
        <f>IF(ISBLANK(ข้อมูลนักเรียน!D39)," ",วิทยาศาสตร์!D41)</f>
        <v xml:space="preserve"> </v>
      </c>
      <c r="F41" s="33" t="str">
        <f>IF(ISBLANK(ข้อมูลนักเรียน!D39)," ",สังคม!D41)</f>
        <v xml:space="preserve"> </v>
      </c>
      <c r="G41" s="33" t="str">
        <f>IF(ISBLANK(ข้อมูลนักเรียน!D39)," ",ประวัติศาสตร์!D41)</f>
        <v xml:space="preserve"> </v>
      </c>
      <c r="H41" s="33" t="str">
        <f>IF(ISBLANK(ข้อมูลนักเรียน!D39)," ",สุขและพลศึกษา!D41)</f>
        <v xml:space="preserve"> </v>
      </c>
      <c r="I41" s="33" t="str">
        <f>IF(ISBLANK(ข้อมูลนักเรียน!D39)," ",ศิลปะ!D41)</f>
        <v xml:space="preserve"> </v>
      </c>
      <c r="J41" s="33" t="str">
        <f>IF(ISBLANK(ข้อมูลนักเรียน!D39)," ",การงาน!D41)</f>
        <v xml:space="preserve"> </v>
      </c>
      <c r="K41" s="33" t="str">
        <f>IF(ISBLANK(ข้อมูลนักเรียน!D39)," ",Engพื้นฐาน!D41)</f>
        <v xml:space="preserve"> </v>
      </c>
      <c r="L41" s="33" t="str">
        <f>IF(ISBLANK(ข้อมูลนักเรียน!D39)," ",Engสื่อสาร!D41)</f>
        <v xml:space="preserve"> </v>
      </c>
      <c r="M41" s="33" t="str">
        <f>IF(ISBLANK(ข้อมูลนักเรียน!D39)," ",Engเพิ่ม!D41)</f>
        <v xml:space="preserve"> </v>
      </c>
      <c r="N41" s="33" t="str">
        <f>IF(ISBLANK(ข้อมูลนักเรียน!D39)," ",คณิตเพิ่ม!D41)</f>
        <v xml:space="preserve"> </v>
      </c>
      <c r="O41" s="33" t="str">
        <f>IF(ISBLANK(ข้อมูลนักเรียน!D39)," ",math!D41)</f>
        <v xml:space="preserve"> </v>
      </c>
      <c r="P41" s="33" t="str">
        <f>IF(ISBLANK(ข้อมูลนักเรียน!D39)," ",วิทย์เพิ่ม!D41)</f>
        <v xml:space="preserve"> </v>
      </c>
      <c r="Q41" s="33" t="str">
        <f>IF(ISBLANK(ข้อมูลนักเรียน!D39)," ",science!D41)</f>
        <v xml:space="preserve"> </v>
      </c>
      <c r="R41" s="33" t="str">
        <f>IF(ISBLANK(ข้อมูลนักเรียน!D39)," ",ภาษาจีน!D41)</f>
        <v xml:space="preserve"> </v>
      </c>
      <c r="S41" s="33" t="str">
        <f>IF(ISBLANK(ข้อมูลนักเรียน!D39)," ",IS!D41)</f>
        <v xml:space="preserve"> </v>
      </c>
      <c r="T41" s="33" t="str">
        <f>IF(ISBLANK(ข้อมูลนักเรียน!D39)," ",วิทย์10!D41)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IF(ISBLANK(ข้อมูลนักเรียน!$D39)," ",IF(U41=3,"ดีเยี่ยม",IF(U41=2,"ดี","ผ่าน")))</f>
        <v xml:space="preserve"> </v>
      </c>
    </row>
    <row r="42" spans="1:22" s="22" customFormat="1" ht="17.7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",ภาษาไทย!D42)</f>
        <v xml:space="preserve"> </v>
      </c>
      <c r="D42" s="33" t="str">
        <f>IF(ISBLANK(ข้อมูลนักเรียน!D40)," ",คณิตศาสตร์!D42)</f>
        <v xml:space="preserve"> </v>
      </c>
      <c r="E42" s="33" t="str">
        <f>IF(ISBLANK(ข้อมูลนักเรียน!D40)," ",วิทยาศาสตร์!D42)</f>
        <v xml:space="preserve"> </v>
      </c>
      <c r="F42" s="33" t="str">
        <f>IF(ISBLANK(ข้อมูลนักเรียน!D40)," ",สังคม!D42)</f>
        <v xml:space="preserve"> </v>
      </c>
      <c r="G42" s="33" t="str">
        <f>IF(ISBLANK(ข้อมูลนักเรียน!D40)," ",ประวัติศาสตร์!D42)</f>
        <v xml:space="preserve"> </v>
      </c>
      <c r="H42" s="33" t="str">
        <f>IF(ISBLANK(ข้อมูลนักเรียน!D40)," ",สุขและพลศึกษา!D42)</f>
        <v xml:space="preserve"> </v>
      </c>
      <c r="I42" s="33" t="str">
        <f>IF(ISBLANK(ข้อมูลนักเรียน!D40)," ",ศิลปะ!D42)</f>
        <v xml:space="preserve"> </v>
      </c>
      <c r="J42" s="33" t="str">
        <f>IF(ISBLANK(ข้อมูลนักเรียน!D40)," ",การงาน!D42)</f>
        <v xml:space="preserve"> </v>
      </c>
      <c r="K42" s="33" t="str">
        <f>IF(ISBLANK(ข้อมูลนักเรียน!D40)," ",Engพื้นฐาน!D42)</f>
        <v xml:space="preserve"> </v>
      </c>
      <c r="L42" s="33" t="str">
        <f>IF(ISBLANK(ข้อมูลนักเรียน!D40)," ",Engสื่อสาร!D42)</f>
        <v xml:space="preserve"> </v>
      </c>
      <c r="M42" s="33" t="str">
        <f>IF(ISBLANK(ข้อมูลนักเรียน!D40)," ",Engเพิ่ม!D42)</f>
        <v xml:space="preserve"> </v>
      </c>
      <c r="N42" s="33" t="str">
        <f>IF(ISBLANK(ข้อมูลนักเรียน!D40)," ",คณิตเพิ่ม!D42)</f>
        <v xml:space="preserve"> </v>
      </c>
      <c r="O42" s="33" t="str">
        <f>IF(ISBLANK(ข้อมูลนักเรียน!D40)," ",math!D42)</f>
        <v xml:space="preserve"> </v>
      </c>
      <c r="P42" s="33" t="str">
        <f>IF(ISBLANK(ข้อมูลนักเรียน!D40)," ",วิทย์เพิ่ม!D42)</f>
        <v xml:space="preserve"> </v>
      </c>
      <c r="Q42" s="33" t="str">
        <f>IF(ISBLANK(ข้อมูลนักเรียน!D40)," ",science!D42)</f>
        <v xml:space="preserve"> </v>
      </c>
      <c r="R42" s="33" t="str">
        <f>IF(ISBLANK(ข้อมูลนักเรียน!D40)," ",ภาษาจีน!D42)</f>
        <v xml:space="preserve"> </v>
      </c>
      <c r="S42" s="33" t="str">
        <f>IF(ISBLANK(ข้อมูลนักเรียน!D40)," ",IS!D42)</f>
        <v xml:space="preserve"> </v>
      </c>
      <c r="T42" s="33" t="str">
        <f>IF(ISBLANK(ข้อมูลนักเรียน!D40)," ",วิทย์10!D42)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IF(ISBLANK(ข้อมูลนักเรียน!$D40)," ",IF(U42=3,"ดีเยี่ยม",IF(U42=2,"ดี","ผ่าน")))</f>
        <v xml:space="preserve"> </v>
      </c>
    </row>
    <row r="43" spans="1:22" s="22" customFormat="1" ht="17.7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",ภาษาไทย!D43)</f>
        <v xml:space="preserve"> </v>
      </c>
      <c r="D43" s="33" t="str">
        <f>IF(ISBLANK(ข้อมูลนักเรียน!D41)," ",คณิตศาสตร์!D43)</f>
        <v xml:space="preserve"> </v>
      </c>
      <c r="E43" s="33" t="str">
        <f>IF(ISBLANK(ข้อมูลนักเรียน!D41)," ",วิทยาศาสตร์!D43)</f>
        <v xml:space="preserve"> </v>
      </c>
      <c r="F43" s="33" t="str">
        <f>IF(ISBLANK(ข้อมูลนักเรียน!D41)," ",สังคม!D43)</f>
        <v xml:space="preserve"> </v>
      </c>
      <c r="G43" s="33" t="str">
        <f>IF(ISBLANK(ข้อมูลนักเรียน!D41)," ",ประวัติศาสตร์!D43)</f>
        <v xml:space="preserve"> </v>
      </c>
      <c r="H43" s="33" t="str">
        <f>IF(ISBLANK(ข้อมูลนักเรียน!D41)," ",สุขและพลศึกษา!D43)</f>
        <v xml:space="preserve"> </v>
      </c>
      <c r="I43" s="33" t="str">
        <f>IF(ISBLANK(ข้อมูลนักเรียน!D41)," ",ศิลปะ!D43)</f>
        <v xml:space="preserve"> </v>
      </c>
      <c r="J43" s="33" t="str">
        <f>IF(ISBLANK(ข้อมูลนักเรียน!D41)," ",การงาน!D43)</f>
        <v xml:space="preserve"> </v>
      </c>
      <c r="K43" s="33" t="str">
        <f>IF(ISBLANK(ข้อมูลนักเรียน!D41)," ",Engพื้นฐาน!D43)</f>
        <v xml:space="preserve"> </v>
      </c>
      <c r="L43" s="33" t="str">
        <f>IF(ISBLANK(ข้อมูลนักเรียน!D41)," ",Engสื่อสาร!D43)</f>
        <v xml:space="preserve"> </v>
      </c>
      <c r="M43" s="33" t="str">
        <f>IF(ISBLANK(ข้อมูลนักเรียน!D41)," ",Engเพิ่ม!D43)</f>
        <v xml:space="preserve"> </v>
      </c>
      <c r="N43" s="33" t="str">
        <f>IF(ISBLANK(ข้อมูลนักเรียน!D41)," ",คณิตเพิ่ม!D43)</f>
        <v xml:space="preserve"> </v>
      </c>
      <c r="O43" s="33" t="str">
        <f>IF(ISBLANK(ข้อมูลนักเรียน!D41)," ",math!D43)</f>
        <v xml:space="preserve"> </v>
      </c>
      <c r="P43" s="33" t="str">
        <f>IF(ISBLANK(ข้อมูลนักเรียน!D41)," ",วิทย์เพิ่ม!D43)</f>
        <v xml:space="preserve"> </v>
      </c>
      <c r="Q43" s="33" t="str">
        <f>IF(ISBLANK(ข้อมูลนักเรียน!D41)," ",science!D43)</f>
        <v xml:space="preserve"> </v>
      </c>
      <c r="R43" s="33" t="str">
        <f>IF(ISBLANK(ข้อมูลนักเรียน!D41)," ",ภาษาจีน!D43)</f>
        <v xml:space="preserve"> </v>
      </c>
      <c r="S43" s="33" t="str">
        <f>IF(ISBLANK(ข้อมูลนักเรียน!D41)," ",IS!D43)</f>
        <v xml:space="preserve"> </v>
      </c>
      <c r="T43" s="33" t="str">
        <f>IF(ISBLANK(ข้อมูลนักเรียน!D41)," ",วิทย์10!D43)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IF(ISBLANK(ข้อมูลนักเรียน!$D41)," ",IF(U43=3,"ดีเยี่ยม",IF(U43=2,"ดี","ผ่าน")))</f>
        <v xml:space="preserve"> </v>
      </c>
    </row>
    <row r="44" spans="1:22" s="22" customFormat="1" ht="17.7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",ภาษาไทย!D44)</f>
        <v xml:space="preserve"> </v>
      </c>
      <c r="D44" s="33" t="str">
        <f>IF(ISBLANK(ข้อมูลนักเรียน!D42)," ",คณิตศาสตร์!D44)</f>
        <v xml:space="preserve"> </v>
      </c>
      <c r="E44" s="33" t="str">
        <f>IF(ISBLANK(ข้อมูลนักเรียน!D42)," ",วิทยาศาสตร์!D44)</f>
        <v xml:space="preserve"> </v>
      </c>
      <c r="F44" s="33" t="str">
        <f>IF(ISBLANK(ข้อมูลนักเรียน!D42)," ",สังคม!D44)</f>
        <v xml:space="preserve"> </v>
      </c>
      <c r="G44" s="33" t="str">
        <f>IF(ISBLANK(ข้อมูลนักเรียน!D42)," ",ประวัติศาสตร์!D44)</f>
        <v xml:space="preserve"> </v>
      </c>
      <c r="H44" s="33" t="str">
        <f>IF(ISBLANK(ข้อมูลนักเรียน!D42)," ",สุขและพลศึกษา!D44)</f>
        <v xml:space="preserve"> </v>
      </c>
      <c r="I44" s="33" t="str">
        <f>IF(ISBLANK(ข้อมูลนักเรียน!D42)," ",ศิลปะ!D44)</f>
        <v xml:space="preserve"> </v>
      </c>
      <c r="J44" s="33" t="str">
        <f>IF(ISBLANK(ข้อมูลนักเรียน!D42)," ",การงาน!D44)</f>
        <v xml:space="preserve"> </v>
      </c>
      <c r="K44" s="33" t="str">
        <f>IF(ISBLANK(ข้อมูลนักเรียน!D42)," ",Engพื้นฐาน!D44)</f>
        <v xml:space="preserve"> </v>
      </c>
      <c r="L44" s="33" t="str">
        <f>IF(ISBLANK(ข้อมูลนักเรียน!D42)," ",Engสื่อสาร!D44)</f>
        <v xml:space="preserve"> </v>
      </c>
      <c r="M44" s="33" t="str">
        <f>IF(ISBLANK(ข้อมูลนักเรียน!D42)," ",Engเพิ่ม!D44)</f>
        <v xml:space="preserve"> </v>
      </c>
      <c r="N44" s="33" t="str">
        <f>IF(ISBLANK(ข้อมูลนักเรียน!D42)," ",คณิตเพิ่ม!D44)</f>
        <v xml:space="preserve"> </v>
      </c>
      <c r="O44" s="33" t="str">
        <f>IF(ISBLANK(ข้อมูลนักเรียน!D42)," ",math!D44)</f>
        <v xml:space="preserve"> </v>
      </c>
      <c r="P44" s="33" t="str">
        <f>IF(ISBLANK(ข้อมูลนักเรียน!D42)," ",วิทย์เพิ่ม!D44)</f>
        <v xml:space="preserve"> </v>
      </c>
      <c r="Q44" s="33" t="str">
        <f>IF(ISBLANK(ข้อมูลนักเรียน!D42)," ",science!D44)</f>
        <v xml:space="preserve"> </v>
      </c>
      <c r="R44" s="33" t="str">
        <f>IF(ISBLANK(ข้อมูลนักเรียน!D42)," ",ภาษาจีน!D44)</f>
        <v xml:space="preserve"> </v>
      </c>
      <c r="S44" s="33" t="str">
        <f>IF(ISBLANK(ข้อมูลนักเรียน!D42)," ",IS!D44)</f>
        <v xml:space="preserve"> </v>
      </c>
      <c r="T44" s="33" t="str">
        <f>IF(ISBLANK(ข้อมูลนักเรียน!D42)," ",วิทย์10!D44)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IF(ISBLANK(ข้อมูลนักเรียน!$D42)," ",IF(U44=3,"ดีเยี่ยม",IF(U44=2,"ดี","ผ่าน")))</f>
        <v xml:space="preserve"> </v>
      </c>
    </row>
    <row r="45" spans="1:22" s="22" customFormat="1" ht="17.7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",ภาษาไทย!D45)</f>
        <v xml:space="preserve"> </v>
      </c>
      <c r="D45" s="33" t="str">
        <f>IF(ISBLANK(ข้อมูลนักเรียน!D43)," ",คณิตศาสตร์!D45)</f>
        <v xml:space="preserve"> </v>
      </c>
      <c r="E45" s="33" t="str">
        <f>IF(ISBLANK(ข้อมูลนักเรียน!D43)," ",วิทยาศาสตร์!D45)</f>
        <v xml:space="preserve"> </v>
      </c>
      <c r="F45" s="33" t="str">
        <f>IF(ISBLANK(ข้อมูลนักเรียน!D43)," ",สังคม!D45)</f>
        <v xml:space="preserve"> </v>
      </c>
      <c r="G45" s="33" t="str">
        <f>IF(ISBLANK(ข้อมูลนักเรียน!D43)," ",ประวัติศาสตร์!D45)</f>
        <v xml:space="preserve"> </v>
      </c>
      <c r="H45" s="33" t="str">
        <f>IF(ISBLANK(ข้อมูลนักเรียน!D43)," ",สุขและพลศึกษา!D45)</f>
        <v xml:space="preserve"> </v>
      </c>
      <c r="I45" s="33" t="str">
        <f>IF(ISBLANK(ข้อมูลนักเรียน!D43)," ",ศิลปะ!D45)</f>
        <v xml:space="preserve"> </v>
      </c>
      <c r="J45" s="33" t="str">
        <f>IF(ISBLANK(ข้อมูลนักเรียน!D43)," ",การงาน!D45)</f>
        <v xml:space="preserve"> </v>
      </c>
      <c r="K45" s="33" t="str">
        <f>IF(ISBLANK(ข้อมูลนักเรียน!D43)," ",Engพื้นฐาน!D45)</f>
        <v xml:space="preserve"> </v>
      </c>
      <c r="L45" s="33" t="str">
        <f>IF(ISBLANK(ข้อมูลนักเรียน!D43)," ",Engสื่อสาร!D45)</f>
        <v xml:space="preserve"> </v>
      </c>
      <c r="M45" s="33" t="str">
        <f>IF(ISBLANK(ข้อมูลนักเรียน!D43)," ",Engเพิ่ม!D45)</f>
        <v xml:space="preserve"> </v>
      </c>
      <c r="N45" s="33" t="str">
        <f>IF(ISBLANK(ข้อมูลนักเรียน!D43)," ",คณิตเพิ่ม!D45)</f>
        <v xml:space="preserve"> </v>
      </c>
      <c r="O45" s="33" t="str">
        <f>IF(ISBLANK(ข้อมูลนักเรียน!D43)," ",math!D45)</f>
        <v xml:space="preserve"> </v>
      </c>
      <c r="P45" s="33" t="str">
        <f>IF(ISBLANK(ข้อมูลนักเรียน!D43)," ",วิทย์เพิ่ม!D45)</f>
        <v xml:space="preserve"> </v>
      </c>
      <c r="Q45" s="33" t="str">
        <f>IF(ISBLANK(ข้อมูลนักเรียน!D43)," ",science!D45)</f>
        <v xml:space="preserve"> </v>
      </c>
      <c r="R45" s="33" t="str">
        <f>IF(ISBLANK(ข้อมูลนักเรียน!D43)," ",ภาษาจีน!D45)</f>
        <v xml:space="preserve"> </v>
      </c>
      <c r="S45" s="33" t="str">
        <f>IF(ISBLANK(ข้อมูลนักเรียน!D43)," ",IS!D45)</f>
        <v xml:space="preserve"> </v>
      </c>
      <c r="T45" s="33" t="str">
        <f>IF(ISBLANK(ข้อมูลนักเรียน!D43)," ",วิทย์10!D45)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IF(ISBLANK(ข้อมูลนักเรียน!$D43)," ",IF(U45=3,"ดีเยี่ยม",IF(U45=2,"ดี","ผ่าน")))</f>
        <v xml:space="preserve"> </v>
      </c>
    </row>
    <row r="46" spans="1:22" s="22" customFormat="1" ht="17.7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",ภาษาไทย!D46)</f>
        <v xml:space="preserve"> </v>
      </c>
      <c r="D46" s="33" t="str">
        <f>IF(ISBLANK(ข้อมูลนักเรียน!D44)," ",คณิตศาสตร์!D46)</f>
        <v xml:space="preserve"> </v>
      </c>
      <c r="E46" s="33" t="str">
        <f>IF(ISBLANK(ข้อมูลนักเรียน!D44)," ",วิทยาศาสตร์!D46)</f>
        <v xml:space="preserve"> </v>
      </c>
      <c r="F46" s="33" t="str">
        <f>IF(ISBLANK(ข้อมูลนักเรียน!D44)," ",สังคม!D46)</f>
        <v xml:space="preserve"> </v>
      </c>
      <c r="G46" s="33" t="str">
        <f>IF(ISBLANK(ข้อมูลนักเรียน!D44)," ",ประวัติศาสตร์!D46)</f>
        <v xml:space="preserve"> </v>
      </c>
      <c r="H46" s="33" t="str">
        <f>IF(ISBLANK(ข้อมูลนักเรียน!D44)," ",สุขและพลศึกษา!D46)</f>
        <v xml:space="preserve"> </v>
      </c>
      <c r="I46" s="33" t="str">
        <f>IF(ISBLANK(ข้อมูลนักเรียน!D44)," ",ศิลปะ!D46)</f>
        <v xml:space="preserve"> </v>
      </c>
      <c r="J46" s="33" t="str">
        <f>IF(ISBLANK(ข้อมูลนักเรียน!D44)," ",การงาน!D46)</f>
        <v xml:space="preserve"> </v>
      </c>
      <c r="K46" s="33" t="str">
        <f>IF(ISBLANK(ข้อมูลนักเรียน!D44)," ",Engพื้นฐาน!D46)</f>
        <v xml:space="preserve"> </v>
      </c>
      <c r="L46" s="33" t="str">
        <f>IF(ISBLANK(ข้อมูลนักเรียน!D44)," ",Engสื่อสาร!D46)</f>
        <v xml:space="preserve"> </v>
      </c>
      <c r="M46" s="33" t="str">
        <f>IF(ISBLANK(ข้อมูลนักเรียน!D44)," ",Engเพิ่ม!D46)</f>
        <v xml:space="preserve"> </v>
      </c>
      <c r="N46" s="33" t="str">
        <f>IF(ISBLANK(ข้อมูลนักเรียน!D44)," ",คณิตเพิ่ม!D46)</f>
        <v xml:space="preserve"> </v>
      </c>
      <c r="O46" s="33" t="str">
        <f>IF(ISBLANK(ข้อมูลนักเรียน!D44)," ",math!D46)</f>
        <v xml:space="preserve"> </v>
      </c>
      <c r="P46" s="33" t="str">
        <f>IF(ISBLANK(ข้อมูลนักเรียน!D44)," ",วิทย์เพิ่ม!D46)</f>
        <v xml:space="preserve"> </v>
      </c>
      <c r="Q46" s="33" t="str">
        <f>IF(ISBLANK(ข้อมูลนักเรียน!D44)," ",science!D46)</f>
        <v xml:space="preserve"> </v>
      </c>
      <c r="R46" s="33" t="str">
        <f>IF(ISBLANK(ข้อมูลนักเรียน!D44)," ",ภาษาจีน!D46)</f>
        <v xml:space="preserve"> </v>
      </c>
      <c r="S46" s="33" t="str">
        <f>IF(ISBLANK(ข้อมูลนักเรียน!D44)," ",IS!D46)</f>
        <v xml:space="preserve"> </v>
      </c>
      <c r="T46" s="33" t="str">
        <f>IF(ISBLANK(ข้อมูลนักเรียน!D44)," ",วิทย์10!D46)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IF(ISBLANK(ข้อมูลนักเรียน!$D44)," ",IF(U46=3,"ดีเยี่ยม",IF(U46=2,"ดี","ผ่าน")))</f>
        <v xml:space="preserve"> </v>
      </c>
    </row>
    <row r="47" spans="1:22" s="22" customFormat="1" ht="17.7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",ภาษาไทย!D47)</f>
        <v xml:space="preserve"> </v>
      </c>
      <c r="D47" s="33" t="str">
        <f>IF(ISBLANK(ข้อมูลนักเรียน!D45)," ",คณิตศาสตร์!D47)</f>
        <v xml:space="preserve"> </v>
      </c>
      <c r="E47" s="33" t="str">
        <f>IF(ISBLANK(ข้อมูลนักเรียน!D45)," ",วิทยาศาสตร์!D47)</f>
        <v xml:space="preserve"> </v>
      </c>
      <c r="F47" s="33" t="str">
        <f>IF(ISBLANK(ข้อมูลนักเรียน!D45)," ",สังคม!D47)</f>
        <v xml:space="preserve"> </v>
      </c>
      <c r="G47" s="33" t="str">
        <f>IF(ISBLANK(ข้อมูลนักเรียน!D45)," ",ประวัติศาสตร์!D47)</f>
        <v xml:space="preserve"> </v>
      </c>
      <c r="H47" s="33" t="str">
        <f>IF(ISBLANK(ข้อมูลนักเรียน!D45)," ",สุขและพลศึกษา!D47)</f>
        <v xml:space="preserve"> </v>
      </c>
      <c r="I47" s="33" t="str">
        <f>IF(ISBLANK(ข้อมูลนักเรียน!D45)," ",ศิลปะ!D47)</f>
        <v xml:space="preserve"> </v>
      </c>
      <c r="J47" s="33" t="str">
        <f>IF(ISBLANK(ข้อมูลนักเรียน!D45)," ",การงาน!D47)</f>
        <v xml:space="preserve"> </v>
      </c>
      <c r="K47" s="33" t="str">
        <f>IF(ISBLANK(ข้อมูลนักเรียน!D45)," ",Engพื้นฐาน!D47)</f>
        <v xml:space="preserve"> </v>
      </c>
      <c r="L47" s="33" t="str">
        <f>IF(ISBLANK(ข้อมูลนักเรียน!D45)," ",Engสื่อสาร!D47)</f>
        <v xml:space="preserve"> </v>
      </c>
      <c r="M47" s="33" t="str">
        <f>IF(ISBLANK(ข้อมูลนักเรียน!D45)," ",Engเพิ่ม!D47)</f>
        <v xml:space="preserve"> </v>
      </c>
      <c r="N47" s="33" t="str">
        <f>IF(ISBLANK(ข้อมูลนักเรียน!D45)," ",คณิตเพิ่ม!D47)</f>
        <v xml:space="preserve"> </v>
      </c>
      <c r="O47" s="33" t="str">
        <f>IF(ISBLANK(ข้อมูลนักเรียน!D45)," ",math!D47)</f>
        <v xml:space="preserve"> </v>
      </c>
      <c r="P47" s="33" t="str">
        <f>IF(ISBLANK(ข้อมูลนักเรียน!D45)," ",วิทย์เพิ่ม!D47)</f>
        <v xml:space="preserve"> </v>
      </c>
      <c r="Q47" s="33" t="str">
        <f>IF(ISBLANK(ข้อมูลนักเรียน!D45)," ",science!D47)</f>
        <v xml:space="preserve"> </v>
      </c>
      <c r="R47" s="33" t="str">
        <f>IF(ISBLANK(ข้อมูลนักเรียน!D45)," ",ภาษาจีน!D47)</f>
        <v xml:space="preserve"> </v>
      </c>
      <c r="S47" s="33" t="str">
        <f>IF(ISBLANK(ข้อมูลนักเรียน!D45)," ",IS!D47)</f>
        <v xml:space="preserve"> </v>
      </c>
      <c r="T47" s="33" t="str">
        <f>IF(ISBLANK(ข้อมูลนักเรียน!D45)," ",วิทย์10!D47)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IF(ISBLANK(ข้อมูลนักเรียน!$D45)," ",IF(U47=3,"ดีเยี่ยม",IF(U47=2,"ดี","ผ่าน")))</f>
        <v xml:space="preserve"> </v>
      </c>
    </row>
    <row r="48" spans="1:22" s="22" customFormat="1" ht="17.7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",ภาษาไทย!D48)</f>
        <v xml:space="preserve"> </v>
      </c>
      <c r="D48" s="33" t="str">
        <f>IF(ISBLANK(ข้อมูลนักเรียน!D46)," ",คณิตศาสตร์!D48)</f>
        <v xml:space="preserve"> </v>
      </c>
      <c r="E48" s="33" t="str">
        <f>IF(ISBLANK(ข้อมูลนักเรียน!D46)," ",วิทยาศาสตร์!D48)</f>
        <v xml:space="preserve"> </v>
      </c>
      <c r="F48" s="33" t="str">
        <f>IF(ISBLANK(ข้อมูลนักเรียน!D46)," ",สังคม!D48)</f>
        <v xml:space="preserve"> </v>
      </c>
      <c r="G48" s="33" t="str">
        <f>IF(ISBLANK(ข้อมูลนักเรียน!D46)," ",ประวัติศาสตร์!D48)</f>
        <v xml:space="preserve"> </v>
      </c>
      <c r="H48" s="33" t="str">
        <f>IF(ISBLANK(ข้อมูลนักเรียน!D46)," ",สุขและพลศึกษา!D48)</f>
        <v xml:space="preserve"> </v>
      </c>
      <c r="I48" s="33" t="str">
        <f>IF(ISBLANK(ข้อมูลนักเรียน!D46)," ",ศิลปะ!D48)</f>
        <v xml:space="preserve"> </v>
      </c>
      <c r="J48" s="33" t="str">
        <f>IF(ISBLANK(ข้อมูลนักเรียน!D46)," ",การงาน!D48)</f>
        <v xml:space="preserve"> </v>
      </c>
      <c r="K48" s="33" t="str">
        <f>IF(ISBLANK(ข้อมูลนักเรียน!D46)," ",Engพื้นฐาน!D48)</f>
        <v xml:space="preserve"> </v>
      </c>
      <c r="L48" s="33" t="str">
        <f>IF(ISBLANK(ข้อมูลนักเรียน!D46)," ",Engสื่อสาร!D48)</f>
        <v xml:space="preserve"> </v>
      </c>
      <c r="M48" s="33" t="str">
        <f>IF(ISBLANK(ข้อมูลนักเรียน!D46)," ",Engเพิ่ม!D48)</f>
        <v xml:space="preserve"> </v>
      </c>
      <c r="N48" s="33" t="str">
        <f>IF(ISBLANK(ข้อมูลนักเรียน!D46)," ",คณิตเพิ่ม!D48)</f>
        <v xml:space="preserve"> </v>
      </c>
      <c r="O48" s="33" t="str">
        <f>IF(ISBLANK(ข้อมูลนักเรียน!D46)," ",math!D48)</f>
        <v xml:space="preserve"> </v>
      </c>
      <c r="P48" s="33" t="str">
        <f>IF(ISBLANK(ข้อมูลนักเรียน!D46)," ",วิทย์เพิ่ม!D48)</f>
        <v xml:space="preserve"> </v>
      </c>
      <c r="Q48" s="33" t="str">
        <f>IF(ISBLANK(ข้อมูลนักเรียน!D46)," ",science!D48)</f>
        <v xml:space="preserve"> </v>
      </c>
      <c r="R48" s="33" t="str">
        <f>IF(ISBLANK(ข้อมูลนักเรียน!D46)," ",ภาษาจีน!D48)</f>
        <v xml:space="preserve"> </v>
      </c>
      <c r="S48" s="33" t="str">
        <f>IF(ISBLANK(ข้อมูลนักเรียน!D46)," ",IS!D48)</f>
        <v xml:space="preserve"> </v>
      </c>
      <c r="T48" s="33" t="str">
        <f>IF(ISBLANK(ข้อมูลนักเรียน!D46)," ",วิทย์10!D48)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IF(ISBLANK(ข้อมูลนักเรียน!$D46)," ",IF(U48=3,"ดีเยี่ยม",IF(U48=2,"ดี","ผ่าน")))</f>
        <v xml:space="preserve"> </v>
      </c>
    </row>
    <row r="49" spans="1:22" s="22" customFormat="1" ht="17.7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",ภาษาไทย!D49)</f>
        <v xml:space="preserve"> </v>
      </c>
      <c r="D49" s="33" t="str">
        <f>IF(ISBLANK(ข้อมูลนักเรียน!D47)," ",คณิตศาสตร์!D49)</f>
        <v xml:space="preserve"> </v>
      </c>
      <c r="E49" s="33" t="str">
        <f>IF(ISBLANK(ข้อมูลนักเรียน!D47)," ",วิทยาศาสตร์!D49)</f>
        <v xml:space="preserve"> </v>
      </c>
      <c r="F49" s="33" t="str">
        <f>IF(ISBLANK(ข้อมูลนักเรียน!D47)," ",สังคม!D49)</f>
        <v xml:space="preserve"> </v>
      </c>
      <c r="G49" s="33" t="str">
        <f>IF(ISBLANK(ข้อมูลนักเรียน!D47)," ",ประวัติศาสตร์!D49)</f>
        <v xml:space="preserve"> </v>
      </c>
      <c r="H49" s="33" t="str">
        <f>IF(ISBLANK(ข้อมูลนักเรียน!D47)," ",สุขและพลศึกษา!D49)</f>
        <v xml:space="preserve"> </v>
      </c>
      <c r="I49" s="33" t="str">
        <f>IF(ISBLANK(ข้อมูลนักเรียน!D47)," ",ศิลปะ!D49)</f>
        <v xml:space="preserve"> </v>
      </c>
      <c r="J49" s="33" t="str">
        <f>IF(ISBLANK(ข้อมูลนักเรียน!D47)," ",การงาน!D49)</f>
        <v xml:space="preserve"> </v>
      </c>
      <c r="K49" s="33" t="str">
        <f>IF(ISBLANK(ข้อมูลนักเรียน!D47)," ",Engพื้นฐาน!D49)</f>
        <v xml:space="preserve"> </v>
      </c>
      <c r="L49" s="33" t="str">
        <f>IF(ISBLANK(ข้อมูลนักเรียน!D47)," ",Engสื่อสาร!D49)</f>
        <v xml:space="preserve"> </v>
      </c>
      <c r="M49" s="33" t="str">
        <f>IF(ISBLANK(ข้อมูลนักเรียน!D47)," ",Engเพิ่ม!D49)</f>
        <v xml:space="preserve"> </v>
      </c>
      <c r="N49" s="33" t="str">
        <f>IF(ISBLANK(ข้อมูลนักเรียน!D47)," ",คณิตเพิ่ม!D49)</f>
        <v xml:space="preserve"> </v>
      </c>
      <c r="O49" s="33" t="str">
        <f>IF(ISBLANK(ข้อมูลนักเรียน!D47)," ",math!D49)</f>
        <v xml:space="preserve"> </v>
      </c>
      <c r="P49" s="33" t="str">
        <f>IF(ISBLANK(ข้อมูลนักเรียน!D47)," ",วิทย์เพิ่ม!D49)</f>
        <v xml:space="preserve"> </v>
      </c>
      <c r="Q49" s="33" t="str">
        <f>IF(ISBLANK(ข้อมูลนักเรียน!D47)," ",science!D49)</f>
        <v xml:space="preserve"> </v>
      </c>
      <c r="R49" s="33" t="str">
        <f>IF(ISBLANK(ข้อมูลนักเรียน!D47)," ",ภาษาจีน!D49)</f>
        <v xml:space="preserve"> </v>
      </c>
      <c r="S49" s="33" t="str">
        <f>IF(ISBLANK(ข้อมูลนักเรียน!D47)," ",IS!D49)</f>
        <v xml:space="preserve"> </v>
      </c>
      <c r="T49" s="33" t="str">
        <f>IF(ISBLANK(ข้อมูลนักเรียน!D47)," ",วิทย์10!D49)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IF(ISBLANK(ข้อมูลนักเรียน!$D47),"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43"/>
    </row>
    <row r="52" spans="1:22" ht="17.7" customHeight="1" x14ac:dyDescent="0.25"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8"/>
      <c r="K52" s="109"/>
      <c r="L52" s="109"/>
    </row>
    <row r="53" spans="1:22" ht="17.7" customHeight="1" x14ac:dyDescent="0.25"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8"/>
      <c r="K53" s="109"/>
      <c r="L53" s="109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tj9aQWw9NW1TGCvQ//wyt9mJ4BxnAyDWJat5hKi+6bdgVxYzLCxtQfM44JS+WoWiETcqrhLvAqZPeJjv4Rciow==" saltValue="ybwGC+L/KX+XpEDsQDCTsA==" spinCount="100000" sheet="1" objects="1" scenarios="1"/>
  <mergeCells count="20">
    <mergeCell ref="A1:V1"/>
    <mergeCell ref="A2:B2"/>
    <mergeCell ref="E2:G2"/>
    <mergeCell ref="H2:I2"/>
    <mergeCell ref="J2:K2"/>
    <mergeCell ref="Q2:S2"/>
    <mergeCell ref="Z2:AA2"/>
    <mergeCell ref="A3:A4"/>
    <mergeCell ref="B3:B4"/>
    <mergeCell ref="U3:U4"/>
    <mergeCell ref="V3:V4"/>
    <mergeCell ref="C3:T3"/>
    <mergeCell ref="T2:U2"/>
    <mergeCell ref="G54:I54"/>
    <mergeCell ref="Y13:Z13"/>
    <mergeCell ref="A50:B50"/>
    <mergeCell ref="K52:L52"/>
    <mergeCell ref="K53:L53"/>
    <mergeCell ref="G52:I52"/>
    <mergeCell ref="G53:I53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AA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18" sqref="W18"/>
    </sheetView>
  </sheetViews>
  <sheetFormatPr defaultColWidth="9.109375" defaultRowHeight="21" x14ac:dyDescent="0.25"/>
  <cols>
    <col min="1" max="1" width="2.6640625" style="48" customWidth="1"/>
    <col min="2" max="2" width="21.88671875" style="48" customWidth="1"/>
    <col min="3" max="20" width="3.33203125" style="48" customWidth="1"/>
    <col min="21" max="21" width="3.6640625" style="48" customWidth="1"/>
    <col min="22" max="22" width="4.6640625" style="48" customWidth="1"/>
    <col min="23" max="23" width="9.109375" style="48"/>
    <col min="24" max="25" width="3.6640625" style="48" customWidth="1"/>
    <col min="26" max="26" width="4.5546875" style="48" customWidth="1"/>
    <col min="27" max="27" width="36.44140625" style="48" customWidth="1"/>
    <col min="28" max="16384" width="9.109375" style="48"/>
  </cols>
  <sheetData>
    <row r="1" spans="1:27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7" ht="20.100000000000001" customHeight="1" x14ac:dyDescent="0.25">
      <c r="A2" s="111" t="s">
        <v>72</v>
      </c>
      <c r="B2" s="111"/>
      <c r="C2" s="61">
        <f>ข้อมูลพื้นฐาน!C4</f>
        <v>0</v>
      </c>
      <c r="D2" s="54"/>
      <c r="E2" s="105" t="s">
        <v>71</v>
      </c>
      <c r="F2" s="105"/>
      <c r="G2" s="105"/>
      <c r="H2" s="89">
        <f>ข้อมูลพื้นฐาน!B3</f>
        <v>0</v>
      </c>
      <c r="I2" s="89"/>
      <c r="J2" s="105"/>
      <c r="K2" s="105"/>
      <c r="L2" s="69"/>
      <c r="M2" s="54"/>
      <c r="N2" s="54"/>
      <c r="O2" s="54"/>
      <c r="P2" s="54"/>
      <c r="Q2" s="89" t="s">
        <v>69</v>
      </c>
      <c r="R2" s="89"/>
      <c r="S2" s="89"/>
      <c r="T2" s="89">
        <f>ข้อมูลพื้นฐาน!B5</f>
        <v>0</v>
      </c>
      <c r="U2" s="89"/>
      <c r="V2" s="54" t="s">
        <v>70</v>
      </c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48"/>
      <c r="Z3" s="20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48"/>
      <c r="Z4" s="20">
        <v>1</v>
      </c>
      <c r="AA4" s="19" t="s">
        <v>8</v>
      </c>
    </row>
    <row r="5" spans="1:27" s="43" customFormat="1" ht="17.7" customHeight="1" x14ac:dyDescent="0.25">
      <c r="A5" s="59" t="s">
        <v>24</v>
      </c>
      <c r="B5" s="7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",ภาษาไทย!E5)</f>
        <v xml:space="preserve"> </v>
      </c>
      <c r="D5" s="33" t="str">
        <f>IF(ISBLANK(ข้อมูลนักเรียน!D3)," ",คณิตศาสตร์!E5)</f>
        <v xml:space="preserve"> </v>
      </c>
      <c r="E5" s="33" t="str">
        <f>IF(ISBLANK(ข้อมูลนักเรียน!D3)," ",วิทยาศาสตร์!E5)</f>
        <v xml:space="preserve"> </v>
      </c>
      <c r="F5" s="33" t="str">
        <f>IF(ISBLANK(ข้อมูลนักเรียน!D3)," ",สังคม!E5)</f>
        <v xml:space="preserve"> </v>
      </c>
      <c r="G5" s="33" t="str">
        <f>IF(ISBLANK(ข้อมูลนักเรียน!D3)," ",ประวัติศาสตร์!E5)</f>
        <v xml:space="preserve"> </v>
      </c>
      <c r="H5" s="33" t="str">
        <f>IF(ISBLANK(ข้อมูลนักเรียน!D3)," ",สุขและพลศึกษา!E5)</f>
        <v xml:space="preserve"> </v>
      </c>
      <c r="I5" s="33" t="str">
        <f>IF(ISBLANK(ข้อมูลนักเรียน!D3)," ",ศิลปะ!E5)</f>
        <v xml:space="preserve"> </v>
      </c>
      <c r="J5" s="33" t="str">
        <f>IF(ISBLANK(ข้อมูลนักเรียน!D3)," ",การงาน!E5)</f>
        <v xml:space="preserve"> </v>
      </c>
      <c r="K5" s="33" t="str">
        <f>IF(ISBLANK(ข้อมูลนักเรียน!D3)," ",Engพื้นฐาน!E5)</f>
        <v xml:space="preserve"> </v>
      </c>
      <c r="L5" s="33" t="str">
        <f>IF(ISBLANK(ข้อมูลนักเรียน!D3)," ",Engสื่อสาร!E5)</f>
        <v xml:space="preserve"> </v>
      </c>
      <c r="M5" s="33" t="str">
        <f>IF(ISBLANK(ข้อมูลนักเรียน!D3)," ",Engเพิ่ม!E5)</f>
        <v xml:space="preserve"> </v>
      </c>
      <c r="N5" s="33" t="str">
        <f>IF(ISBLANK(ข้อมูลนักเรียน!D3)," ",คณิตเพิ่ม!E5)</f>
        <v xml:space="preserve"> </v>
      </c>
      <c r="O5" s="33" t="str">
        <f>IF(ISBLANK(ข้อมูลนักเรียน!D3)," ",math!E5)</f>
        <v xml:space="preserve"> </v>
      </c>
      <c r="P5" s="33" t="str">
        <f>IF(ISBLANK(ข้อมูลนักเรียน!D3)," ",วิทย์เพิ่ม!E5)</f>
        <v xml:space="preserve"> </v>
      </c>
      <c r="Q5" s="33" t="str">
        <f>IF(ISBLANK(ข้อมูลนักเรียน!D3)," ",science!E5)</f>
        <v xml:space="preserve"> </v>
      </c>
      <c r="R5" s="33" t="str">
        <f>IF(ISBLANK(ข้อมูลนักเรียน!D3)," ",ภาษาจีน!E5)</f>
        <v xml:space="preserve"> </v>
      </c>
      <c r="S5" s="33" t="str">
        <f>IF(ISBLANK(ข้อมูลนักเรียน!D3)," ",IS!E5)</f>
        <v xml:space="preserve"> </v>
      </c>
      <c r="T5" s="33" t="str">
        <f>IF(ISBLANK(ข้อมูลนักเรียน!D3)," ",วิทย์10!F5)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IF(ISBLANK(ข้อมูลนักเรียน!$D3)," ",IF(U5=3,"ดีเยี่ยม",IF(U5=2,"ดี","ผ่าน")))</f>
        <v xml:space="preserve"> </v>
      </c>
      <c r="Y5" s="48"/>
      <c r="Z5" s="20">
        <v>2</v>
      </c>
      <c r="AA5" s="19" t="s">
        <v>9</v>
      </c>
    </row>
    <row r="6" spans="1:27" s="43" customFormat="1" ht="17.7" customHeight="1" x14ac:dyDescent="0.25">
      <c r="A6" s="59" t="s">
        <v>25</v>
      </c>
      <c r="B6" s="7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",ภาษาไทย!E6)</f>
        <v xml:space="preserve"> </v>
      </c>
      <c r="D6" s="33" t="str">
        <f>IF(ISBLANK(ข้อมูลนักเรียน!D4)," ",คณิตศาสตร์!E6)</f>
        <v xml:space="preserve"> </v>
      </c>
      <c r="E6" s="33" t="str">
        <f>IF(ISBLANK(ข้อมูลนักเรียน!D4)," ",วิทยาศาสตร์!E6)</f>
        <v xml:space="preserve"> </v>
      </c>
      <c r="F6" s="33" t="str">
        <f>IF(ISBLANK(ข้อมูลนักเรียน!D4)," ",สังคม!E6)</f>
        <v xml:space="preserve"> </v>
      </c>
      <c r="G6" s="33" t="str">
        <f>IF(ISBLANK(ข้อมูลนักเรียน!D4)," ",ประวัติศาสตร์!E6)</f>
        <v xml:space="preserve"> </v>
      </c>
      <c r="H6" s="33" t="str">
        <f>IF(ISBLANK(ข้อมูลนักเรียน!D4)," ",สุขและพลศึกษา!E6)</f>
        <v xml:space="preserve"> </v>
      </c>
      <c r="I6" s="33" t="str">
        <f>IF(ISBLANK(ข้อมูลนักเรียน!D4)," ",ศิลปะ!E6)</f>
        <v xml:space="preserve"> </v>
      </c>
      <c r="J6" s="33" t="str">
        <f>IF(ISBLANK(ข้อมูลนักเรียน!D4)," ",การงาน!E6)</f>
        <v xml:space="preserve"> </v>
      </c>
      <c r="K6" s="33" t="str">
        <f>IF(ISBLANK(ข้อมูลนักเรียน!D4)," ",Engพื้นฐาน!E6)</f>
        <v xml:space="preserve"> </v>
      </c>
      <c r="L6" s="33" t="str">
        <f>IF(ISBLANK(ข้อมูลนักเรียน!D4)," ",Engสื่อสาร!E6)</f>
        <v xml:space="preserve"> </v>
      </c>
      <c r="M6" s="33" t="str">
        <f>IF(ISBLANK(ข้อมูลนักเรียน!D4)," ",Engเพิ่ม!E6)</f>
        <v xml:space="preserve"> </v>
      </c>
      <c r="N6" s="33" t="str">
        <f>IF(ISBLANK(ข้อมูลนักเรียน!D4)," ",คณิตเพิ่ม!E6)</f>
        <v xml:space="preserve"> </v>
      </c>
      <c r="O6" s="33" t="str">
        <f>IF(ISBLANK(ข้อมูลนักเรียน!D4)," ",math!E6)</f>
        <v xml:space="preserve"> </v>
      </c>
      <c r="P6" s="33" t="str">
        <f>IF(ISBLANK(ข้อมูลนักเรียน!D4)," ",วิทย์เพิ่ม!E6)</f>
        <v xml:space="preserve"> </v>
      </c>
      <c r="Q6" s="33" t="str">
        <f>IF(ISBLANK(ข้อมูลนักเรียน!D4)," ",science!E6)</f>
        <v xml:space="preserve"> </v>
      </c>
      <c r="R6" s="33" t="str">
        <f>IF(ISBLANK(ข้อมูลนักเรียน!D4)," ",ภาษาจีน!E6)</f>
        <v xml:space="preserve"> </v>
      </c>
      <c r="S6" s="33" t="str">
        <f>IF(ISBLANK(ข้อมูลนักเรียน!D4)," ",IS!E6)</f>
        <v xml:space="preserve"> </v>
      </c>
      <c r="T6" s="33" t="str">
        <f>IF(ISBLANK(ข้อมูลนักเรียน!D4)," ",วิทย์10!F6)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IF(ISBLANK(ข้อมูลนักเรียน!$D4)," ",IF(U6=3,"ดีเยี่ยม",IF(U6=2,"ดี","ผ่าน")))</f>
        <v xml:space="preserve"> </v>
      </c>
      <c r="Y6" s="48"/>
      <c r="Z6" s="20">
        <v>3</v>
      </c>
      <c r="AA6" s="19" t="s">
        <v>10</v>
      </c>
    </row>
    <row r="7" spans="1:27" s="43" customFormat="1" ht="17.7" customHeight="1" x14ac:dyDescent="0.25">
      <c r="A7" s="59" t="s">
        <v>26</v>
      </c>
      <c r="B7" s="7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",ภาษาไทย!E7)</f>
        <v xml:space="preserve"> </v>
      </c>
      <c r="D7" s="33" t="str">
        <f>IF(ISBLANK(ข้อมูลนักเรียน!D5)," ",คณิตศาสตร์!E7)</f>
        <v xml:space="preserve"> </v>
      </c>
      <c r="E7" s="33" t="str">
        <f>IF(ISBLANK(ข้อมูลนักเรียน!D5)," ",วิทยาศาสตร์!E7)</f>
        <v xml:space="preserve"> </v>
      </c>
      <c r="F7" s="33" t="str">
        <f>IF(ISBLANK(ข้อมูลนักเรียน!D5)," ",สังคม!E7)</f>
        <v xml:space="preserve"> </v>
      </c>
      <c r="G7" s="33" t="str">
        <f>IF(ISBLANK(ข้อมูลนักเรียน!D5)," ",ประวัติศาสตร์!E7)</f>
        <v xml:space="preserve"> </v>
      </c>
      <c r="H7" s="33" t="str">
        <f>IF(ISBLANK(ข้อมูลนักเรียน!D5)," ",สุขและพลศึกษา!E7)</f>
        <v xml:space="preserve"> </v>
      </c>
      <c r="I7" s="33" t="str">
        <f>IF(ISBLANK(ข้อมูลนักเรียน!D5)," ",ศิลปะ!E7)</f>
        <v xml:space="preserve"> </v>
      </c>
      <c r="J7" s="33" t="str">
        <f>IF(ISBLANK(ข้อมูลนักเรียน!D5)," ",การงาน!E7)</f>
        <v xml:space="preserve"> </v>
      </c>
      <c r="K7" s="33" t="str">
        <f>IF(ISBLANK(ข้อมูลนักเรียน!D5)," ",Engพื้นฐาน!E7)</f>
        <v xml:space="preserve"> </v>
      </c>
      <c r="L7" s="33" t="str">
        <f>IF(ISBLANK(ข้อมูลนักเรียน!D5)," ",Engสื่อสาร!E7)</f>
        <v xml:space="preserve"> </v>
      </c>
      <c r="M7" s="33" t="str">
        <f>IF(ISBLANK(ข้อมูลนักเรียน!D5)," ",Engเพิ่ม!E7)</f>
        <v xml:space="preserve"> </v>
      </c>
      <c r="N7" s="33" t="str">
        <f>IF(ISBLANK(ข้อมูลนักเรียน!D5)," ",คณิตเพิ่ม!E7)</f>
        <v xml:space="preserve"> </v>
      </c>
      <c r="O7" s="33" t="str">
        <f>IF(ISBLANK(ข้อมูลนักเรียน!D5)," ",math!E7)</f>
        <v xml:space="preserve"> </v>
      </c>
      <c r="P7" s="33" t="str">
        <f>IF(ISBLANK(ข้อมูลนักเรียน!D5)," ",วิทย์เพิ่ม!E7)</f>
        <v xml:space="preserve"> </v>
      </c>
      <c r="Q7" s="33" t="str">
        <f>IF(ISBLANK(ข้อมูลนักเรียน!D5)," ",science!E7)</f>
        <v xml:space="preserve"> </v>
      </c>
      <c r="R7" s="33" t="str">
        <f>IF(ISBLANK(ข้อมูลนักเรียน!D5)," ",ภาษาจีน!E7)</f>
        <v xml:space="preserve"> </v>
      </c>
      <c r="S7" s="33" t="str">
        <f>IF(ISBLANK(ข้อมูลนักเรียน!D5)," ",IS!E7)</f>
        <v xml:space="preserve"> </v>
      </c>
      <c r="T7" s="33" t="str">
        <f>IF(ISBLANK(ข้อมูลนักเรียน!D5)," ",วิทย์10!F7)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IF(ISBLANK(ข้อมูลนักเรียน!$D5)," ",IF(U7=3,"ดีเยี่ยม",IF(U7=2,"ดี","ผ่าน")))</f>
        <v xml:space="preserve"> </v>
      </c>
      <c r="Y7" s="48"/>
      <c r="Z7" s="20">
        <v>4</v>
      </c>
      <c r="AA7" s="19" t="s">
        <v>11</v>
      </c>
    </row>
    <row r="8" spans="1:27" s="43" customFormat="1" ht="17.7" customHeight="1" x14ac:dyDescent="0.25">
      <c r="A8" s="59" t="s">
        <v>27</v>
      </c>
      <c r="B8" s="7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",ภาษาไทย!E8)</f>
        <v xml:space="preserve"> </v>
      </c>
      <c r="D8" s="33" t="str">
        <f>IF(ISBLANK(ข้อมูลนักเรียน!D6)," ",คณิตศาสตร์!E8)</f>
        <v xml:space="preserve"> </v>
      </c>
      <c r="E8" s="33" t="str">
        <f>IF(ISBLANK(ข้อมูลนักเรียน!D6)," ",วิทยาศาสตร์!E8)</f>
        <v xml:space="preserve"> </v>
      </c>
      <c r="F8" s="33" t="str">
        <f>IF(ISBLANK(ข้อมูลนักเรียน!D6)," ",สังคม!E8)</f>
        <v xml:space="preserve"> </v>
      </c>
      <c r="G8" s="33" t="str">
        <f>IF(ISBLANK(ข้อมูลนักเรียน!D6)," ",ประวัติศาสตร์!E8)</f>
        <v xml:space="preserve"> </v>
      </c>
      <c r="H8" s="33" t="str">
        <f>IF(ISBLANK(ข้อมูลนักเรียน!D6)," ",สุขและพลศึกษา!E8)</f>
        <v xml:space="preserve"> </v>
      </c>
      <c r="I8" s="33" t="str">
        <f>IF(ISBLANK(ข้อมูลนักเรียน!D6)," ",ศิลปะ!E8)</f>
        <v xml:space="preserve"> </v>
      </c>
      <c r="J8" s="33" t="str">
        <f>IF(ISBLANK(ข้อมูลนักเรียน!D6)," ",การงาน!E8)</f>
        <v xml:space="preserve"> </v>
      </c>
      <c r="K8" s="33" t="str">
        <f>IF(ISBLANK(ข้อมูลนักเรียน!D6)," ",Engพื้นฐาน!E8)</f>
        <v xml:space="preserve"> </v>
      </c>
      <c r="L8" s="33" t="str">
        <f>IF(ISBLANK(ข้อมูลนักเรียน!D6)," ",Engสื่อสาร!E8)</f>
        <v xml:space="preserve"> </v>
      </c>
      <c r="M8" s="33" t="str">
        <f>IF(ISBLANK(ข้อมูลนักเรียน!D6)," ",Engเพิ่ม!E8)</f>
        <v xml:space="preserve"> </v>
      </c>
      <c r="N8" s="33" t="str">
        <f>IF(ISBLANK(ข้อมูลนักเรียน!D6)," ",คณิตเพิ่ม!E8)</f>
        <v xml:space="preserve"> </v>
      </c>
      <c r="O8" s="33" t="str">
        <f>IF(ISBLANK(ข้อมูลนักเรียน!D6)," ",math!E8)</f>
        <v xml:space="preserve"> </v>
      </c>
      <c r="P8" s="33" t="str">
        <f>IF(ISBLANK(ข้อมูลนักเรียน!D6)," ",วิทย์เพิ่ม!E8)</f>
        <v xml:space="preserve"> </v>
      </c>
      <c r="Q8" s="33" t="str">
        <f>IF(ISBLANK(ข้อมูลนักเรียน!D6)," ",science!E8)</f>
        <v xml:space="preserve"> </v>
      </c>
      <c r="R8" s="33" t="str">
        <f>IF(ISBLANK(ข้อมูลนักเรียน!D6)," ",ภาษาจีน!E8)</f>
        <v xml:space="preserve"> </v>
      </c>
      <c r="S8" s="33" t="str">
        <f>IF(ISBLANK(ข้อมูลนักเรียน!D6)," ",IS!E8)</f>
        <v xml:space="preserve"> </v>
      </c>
      <c r="T8" s="33" t="str">
        <f>IF(ISBLANK(ข้อมูลนักเรียน!D6)," ",วิทย์10!F8)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IF(ISBLANK(ข้อมูลนักเรียน!$D6)," ",IF(U8=3,"ดีเยี่ยม",IF(U8=2,"ดี","ผ่าน")))</f>
        <v xml:space="preserve"> </v>
      </c>
      <c r="Y8" s="48"/>
      <c r="Z8" s="20">
        <v>5</v>
      </c>
      <c r="AA8" s="19" t="s">
        <v>12</v>
      </c>
    </row>
    <row r="9" spans="1:27" s="43" customFormat="1" ht="17.7" customHeight="1" x14ac:dyDescent="0.25">
      <c r="A9" s="59" t="s">
        <v>28</v>
      </c>
      <c r="B9" s="7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",ภาษาไทย!E9)</f>
        <v xml:space="preserve"> </v>
      </c>
      <c r="D9" s="33" t="str">
        <f>IF(ISBLANK(ข้อมูลนักเรียน!D7)," ",คณิตศาสตร์!E9)</f>
        <v xml:space="preserve"> </v>
      </c>
      <c r="E9" s="33" t="str">
        <f>IF(ISBLANK(ข้อมูลนักเรียน!D7)," ",วิทยาศาสตร์!E9)</f>
        <v xml:space="preserve"> </v>
      </c>
      <c r="F9" s="33" t="str">
        <f>IF(ISBLANK(ข้อมูลนักเรียน!D7)," ",สังคม!E9)</f>
        <v xml:space="preserve"> </v>
      </c>
      <c r="G9" s="33" t="str">
        <f>IF(ISBLANK(ข้อมูลนักเรียน!D7)," ",ประวัติศาสตร์!E9)</f>
        <v xml:space="preserve"> </v>
      </c>
      <c r="H9" s="33" t="str">
        <f>IF(ISBLANK(ข้อมูลนักเรียน!D7)," ",สุขและพลศึกษา!E9)</f>
        <v xml:space="preserve"> </v>
      </c>
      <c r="I9" s="33" t="str">
        <f>IF(ISBLANK(ข้อมูลนักเรียน!D7)," ",ศิลปะ!E9)</f>
        <v xml:space="preserve"> </v>
      </c>
      <c r="J9" s="33" t="str">
        <f>IF(ISBLANK(ข้อมูลนักเรียน!D7)," ",การงาน!E9)</f>
        <v xml:space="preserve"> </v>
      </c>
      <c r="K9" s="33" t="str">
        <f>IF(ISBLANK(ข้อมูลนักเรียน!D7)," ",Engพื้นฐาน!E9)</f>
        <v xml:space="preserve"> </v>
      </c>
      <c r="L9" s="33" t="str">
        <f>IF(ISBLANK(ข้อมูลนักเรียน!D7)," ",Engสื่อสาร!E9)</f>
        <v xml:space="preserve"> </v>
      </c>
      <c r="M9" s="33" t="str">
        <f>IF(ISBLANK(ข้อมูลนักเรียน!D7)," ",Engเพิ่ม!E9)</f>
        <v xml:space="preserve"> </v>
      </c>
      <c r="N9" s="33" t="str">
        <f>IF(ISBLANK(ข้อมูลนักเรียน!D7)," ",คณิตเพิ่ม!E9)</f>
        <v xml:space="preserve"> </v>
      </c>
      <c r="O9" s="33" t="str">
        <f>IF(ISBLANK(ข้อมูลนักเรียน!D7)," ",math!E9)</f>
        <v xml:space="preserve"> </v>
      </c>
      <c r="P9" s="33" t="str">
        <f>IF(ISBLANK(ข้อมูลนักเรียน!D7)," ",วิทย์เพิ่ม!E9)</f>
        <v xml:space="preserve"> </v>
      </c>
      <c r="Q9" s="33" t="str">
        <f>IF(ISBLANK(ข้อมูลนักเรียน!D7)," ",science!E9)</f>
        <v xml:space="preserve"> </v>
      </c>
      <c r="R9" s="33" t="str">
        <f>IF(ISBLANK(ข้อมูลนักเรียน!D7)," ",ภาษาจีน!E9)</f>
        <v xml:space="preserve"> </v>
      </c>
      <c r="S9" s="33" t="str">
        <f>IF(ISBLANK(ข้อมูลนักเรียน!D7)," ",IS!E9)</f>
        <v xml:space="preserve"> </v>
      </c>
      <c r="T9" s="33" t="str">
        <f>IF(ISBLANK(ข้อมูลนักเรียน!D7)," ",วิทย์10!F9)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IF(ISBLANK(ข้อมูลนักเรียน!$D7)," ",IF(U9=3,"ดีเยี่ยม",IF(U9=2,"ดี","ผ่าน")))</f>
        <v xml:space="preserve"> </v>
      </c>
      <c r="Y9" s="48"/>
      <c r="Z9" s="20">
        <v>6</v>
      </c>
      <c r="AA9" s="19" t="s">
        <v>13</v>
      </c>
    </row>
    <row r="10" spans="1:27" s="43" customFormat="1" ht="17.7" customHeight="1" x14ac:dyDescent="0.25">
      <c r="A10" s="59" t="s">
        <v>29</v>
      </c>
      <c r="B10" s="7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",ภาษาไทย!E10)</f>
        <v xml:space="preserve"> </v>
      </c>
      <c r="D10" s="33" t="str">
        <f>IF(ISBLANK(ข้อมูลนักเรียน!D8)," ",คณิตศาสตร์!E10)</f>
        <v xml:space="preserve"> </v>
      </c>
      <c r="E10" s="33" t="str">
        <f>IF(ISBLANK(ข้อมูลนักเรียน!D8)," ",วิทยาศาสตร์!E10)</f>
        <v xml:space="preserve"> </v>
      </c>
      <c r="F10" s="33" t="str">
        <f>IF(ISBLANK(ข้อมูลนักเรียน!D8)," ",สังคม!E10)</f>
        <v xml:space="preserve"> </v>
      </c>
      <c r="G10" s="33" t="str">
        <f>IF(ISBLANK(ข้อมูลนักเรียน!D8)," ",ประวัติศาสตร์!E10)</f>
        <v xml:space="preserve"> </v>
      </c>
      <c r="H10" s="33" t="str">
        <f>IF(ISBLANK(ข้อมูลนักเรียน!D8)," ",สุขและพลศึกษา!E10)</f>
        <v xml:space="preserve"> </v>
      </c>
      <c r="I10" s="33" t="str">
        <f>IF(ISBLANK(ข้อมูลนักเรียน!D8)," ",ศิลปะ!E10)</f>
        <v xml:space="preserve"> </v>
      </c>
      <c r="J10" s="33" t="str">
        <f>IF(ISBLANK(ข้อมูลนักเรียน!D8)," ",การงาน!E10)</f>
        <v xml:space="preserve"> </v>
      </c>
      <c r="K10" s="33" t="str">
        <f>IF(ISBLANK(ข้อมูลนักเรียน!D8)," ",Engพื้นฐาน!E10)</f>
        <v xml:space="preserve"> </v>
      </c>
      <c r="L10" s="33" t="str">
        <f>IF(ISBLANK(ข้อมูลนักเรียน!D8)," ",Engสื่อสาร!E10)</f>
        <v xml:space="preserve"> </v>
      </c>
      <c r="M10" s="33" t="str">
        <f>IF(ISBLANK(ข้อมูลนักเรียน!D8)," ",Engเพิ่ม!E10)</f>
        <v xml:space="preserve"> </v>
      </c>
      <c r="N10" s="33" t="str">
        <f>IF(ISBLANK(ข้อมูลนักเรียน!D8)," ",คณิตเพิ่ม!E10)</f>
        <v xml:space="preserve"> </v>
      </c>
      <c r="O10" s="33" t="str">
        <f>IF(ISBLANK(ข้อมูลนักเรียน!D8)," ",math!E10)</f>
        <v xml:space="preserve"> </v>
      </c>
      <c r="P10" s="33" t="str">
        <f>IF(ISBLANK(ข้อมูลนักเรียน!D8)," ",วิทย์เพิ่ม!E10)</f>
        <v xml:space="preserve"> </v>
      </c>
      <c r="Q10" s="33" t="str">
        <f>IF(ISBLANK(ข้อมูลนักเรียน!D8)," ",science!E10)</f>
        <v xml:space="preserve"> </v>
      </c>
      <c r="R10" s="33" t="str">
        <f>IF(ISBLANK(ข้อมูลนักเรียน!D8)," ",ภาษาจีน!E10)</f>
        <v xml:space="preserve"> </v>
      </c>
      <c r="S10" s="33" t="str">
        <f>IF(ISBLANK(ข้อมูลนักเรียน!D8)," ",IS!E10)</f>
        <v xml:space="preserve"> </v>
      </c>
      <c r="T10" s="33" t="str">
        <f>IF(ISBLANK(ข้อมูลนักเรียน!D8)," ",วิทย์10!F10)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IF(ISBLANK(ข้อมูลนักเรียน!$D8)," ",IF(U10=3,"ดีเยี่ยม",IF(U10=2,"ดี","ผ่าน")))</f>
        <v xml:space="preserve"> </v>
      </c>
      <c r="Y10" s="48"/>
      <c r="Z10" s="20">
        <v>7</v>
      </c>
      <c r="AA10" s="19" t="s">
        <v>14</v>
      </c>
    </row>
    <row r="11" spans="1:27" s="43" customFormat="1" ht="17.7" customHeight="1" x14ac:dyDescent="0.25">
      <c r="A11" s="59" t="s">
        <v>30</v>
      </c>
      <c r="B11" s="7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",ภาษาไทย!E11)</f>
        <v xml:space="preserve"> </v>
      </c>
      <c r="D11" s="33" t="str">
        <f>IF(ISBLANK(ข้อมูลนักเรียน!D9)," ",คณิตศาสตร์!E11)</f>
        <v xml:space="preserve"> </v>
      </c>
      <c r="E11" s="33" t="str">
        <f>IF(ISBLANK(ข้อมูลนักเรียน!D9)," ",วิทยาศาสตร์!E11)</f>
        <v xml:space="preserve"> </v>
      </c>
      <c r="F11" s="33" t="str">
        <f>IF(ISBLANK(ข้อมูลนักเรียน!D9)," ",สังคม!E11)</f>
        <v xml:space="preserve"> </v>
      </c>
      <c r="G11" s="33" t="str">
        <f>IF(ISBLANK(ข้อมูลนักเรียน!D9)," ",ประวัติศาสตร์!E11)</f>
        <v xml:space="preserve"> </v>
      </c>
      <c r="H11" s="33" t="str">
        <f>IF(ISBLANK(ข้อมูลนักเรียน!D9)," ",สุขและพลศึกษา!E11)</f>
        <v xml:space="preserve"> </v>
      </c>
      <c r="I11" s="33" t="str">
        <f>IF(ISBLANK(ข้อมูลนักเรียน!D9)," ",ศิลปะ!E11)</f>
        <v xml:space="preserve"> </v>
      </c>
      <c r="J11" s="33" t="str">
        <f>IF(ISBLANK(ข้อมูลนักเรียน!D9)," ",การงาน!E11)</f>
        <v xml:space="preserve"> </v>
      </c>
      <c r="K11" s="33" t="str">
        <f>IF(ISBLANK(ข้อมูลนักเรียน!D9)," ",Engพื้นฐาน!E11)</f>
        <v xml:space="preserve"> </v>
      </c>
      <c r="L11" s="33" t="str">
        <f>IF(ISBLANK(ข้อมูลนักเรียน!D9)," ",Engสื่อสาร!E11)</f>
        <v xml:space="preserve"> </v>
      </c>
      <c r="M11" s="33" t="str">
        <f>IF(ISBLANK(ข้อมูลนักเรียน!D9)," ",Engเพิ่ม!E11)</f>
        <v xml:space="preserve"> </v>
      </c>
      <c r="N11" s="33" t="str">
        <f>IF(ISBLANK(ข้อมูลนักเรียน!D9)," ",คณิตเพิ่ม!E11)</f>
        <v xml:space="preserve"> </v>
      </c>
      <c r="O11" s="33" t="str">
        <f>IF(ISBLANK(ข้อมูลนักเรียน!D9)," ",math!E11)</f>
        <v xml:space="preserve"> </v>
      </c>
      <c r="P11" s="33" t="str">
        <f>IF(ISBLANK(ข้อมูลนักเรียน!D9)," ",วิทย์เพิ่ม!E11)</f>
        <v xml:space="preserve"> </v>
      </c>
      <c r="Q11" s="33" t="str">
        <f>IF(ISBLANK(ข้อมูลนักเรียน!D9)," ",science!E11)</f>
        <v xml:space="preserve"> </v>
      </c>
      <c r="R11" s="33" t="str">
        <f>IF(ISBLANK(ข้อมูลนักเรียน!D9)," ",ภาษาจีน!E11)</f>
        <v xml:space="preserve"> </v>
      </c>
      <c r="S11" s="33" t="str">
        <f>IF(ISBLANK(ข้อมูลนักเรียน!D9)," ",IS!E11)</f>
        <v xml:space="preserve"> </v>
      </c>
      <c r="T11" s="33" t="str">
        <f>IF(ISBLANK(ข้อมูลนักเรียน!D9)," ",วิทย์10!F11)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IF(ISBLANK(ข้อมูลนักเรียน!$D9)," ",IF(U11=3,"ดีเยี่ยม",IF(U11=2,"ดี","ผ่าน")))</f>
        <v xml:space="preserve"> </v>
      </c>
      <c r="Z11" s="20">
        <v>8</v>
      </c>
      <c r="AA11" s="19" t="s">
        <v>15</v>
      </c>
    </row>
    <row r="12" spans="1:27" s="43" customFormat="1" ht="17.7" customHeight="1" x14ac:dyDescent="0.25">
      <c r="A12" s="59" t="s">
        <v>31</v>
      </c>
      <c r="B12" s="7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",ภาษาไทย!E12)</f>
        <v xml:space="preserve"> </v>
      </c>
      <c r="D12" s="33" t="str">
        <f>IF(ISBLANK(ข้อมูลนักเรียน!D10)," ",คณิตศาสตร์!E12)</f>
        <v xml:space="preserve"> </v>
      </c>
      <c r="E12" s="33" t="str">
        <f>IF(ISBLANK(ข้อมูลนักเรียน!D10)," ",วิทยาศาสตร์!E12)</f>
        <v xml:space="preserve"> </v>
      </c>
      <c r="F12" s="33" t="str">
        <f>IF(ISBLANK(ข้อมูลนักเรียน!D10)," ",สังคม!E12)</f>
        <v xml:space="preserve"> </v>
      </c>
      <c r="G12" s="33" t="str">
        <f>IF(ISBLANK(ข้อมูลนักเรียน!D10)," ",ประวัติศาสตร์!E12)</f>
        <v xml:space="preserve"> </v>
      </c>
      <c r="H12" s="33" t="str">
        <f>IF(ISBLANK(ข้อมูลนักเรียน!D10)," ",สุขและพลศึกษา!E12)</f>
        <v xml:space="preserve"> </v>
      </c>
      <c r="I12" s="33" t="str">
        <f>IF(ISBLANK(ข้อมูลนักเรียน!D10)," ",ศิลปะ!E12)</f>
        <v xml:space="preserve"> </v>
      </c>
      <c r="J12" s="33" t="str">
        <f>IF(ISBLANK(ข้อมูลนักเรียน!D10)," ",การงาน!E12)</f>
        <v xml:space="preserve"> </v>
      </c>
      <c r="K12" s="33" t="str">
        <f>IF(ISBLANK(ข้อมูลนักเรียน!D10)," ",Engพื้นฐาน!E12)</f>
        <v xml:space="preserve"> </v>
      </c>
      <c r="L12" s="33" t="str">
        <f>IF(ISBLANK(ข้อมูลนักเรียน!D10)," ",Engสื่อสาร!E12)</f>
        <v xml:space="preserve"> </v>
      </c>
      <c r="M12" s="33" t="str">
        <f>IF(ISBLANK(ข้อมูลนักเรียน!D10)," ",Engเพิ่ม!E12)</f>
        <v xml:space="preserve"> </v>
      </c>
      <c r="N12" s="33" t="str">
        <f>IF(ISBLANK(ข้อมูลนักเรียน!D10)," ",คณิตเพิ่ม!E12)</f>
        <v xml:space="preserve"> </v>
      </c>
      <c r="O12" s="33" t="str">
        <f>IF(ISBLANK(ข้อมูลนักเรียน!D10)," ",math!E12)</f>
        <v xml:space="preserve"> </v>
      </c>
      <c r="P12" s="33" t="str">
        <f>IF(ISBLANK(ข้อมูลนักเรียน!D10)," ",วิทย์เพิ่ม!E12)</f>
        <v xml:space="preserve"> </v>
      </c>
      <c r="Q12" s="33" t="str">
        <f>IF(ISBLANK(ข้อมูลนักเรียน!D10)," ",science!E12)</f>
        <v xml:space="preserve"> </v>
      </c>
      <c r="R12" s="33" t="str">
        <f>IF(ISBLANK(ข้อมูลนักเรียน!D10)," ",ภาษาจีน!E12)</f>
        <v xml:space="preserve"> </v>
      </c>
      <c r="S12" s="33" t="str">
        <f>IF(ISBLANK(ข้อมูลนักเรียน!D10)," ",IS!E12)</f>
        <v xml:space="preserve"> </v>
      </c>
      <c r="T12" s="33" t="str">
        <f>IF(ISBLANK(ข้อมูลนักเรียน!D10)," ",วิทย์10!F12)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IF(ISBLANK(ข้อมูลนักเรียน!$D10)," ",IF(U12=3,"ดีเยี่ยม",IF(U12=2,"ดี","ผ่าน")))</f>
        <v xml:space="preserve"> </v>
      </c>
    </row>
    <row r="13" spans="1:27" s="43" customFormat="1" ht="17.7" customHeight="1" x14ac:dyDescent="0.25">
      <c r="A13" s="59" t="s">
        <v>32</v>
      </c>
      <c r="B13" s="7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",ภาษาไทย!E13)</f>
        <v xml:space="preserve"> </v>
      </c>
      <c r="D13" s="33" t="str">
        <f>IF(ISBLANK(ข้อมูลนักเรียน!D11)," ",คณิตศาสตร์!E13)</f>
        <v xml:space="preserve"> </v>
      </c>
      <c r="E13" s="33" t="str">
        <f>IF(ISBLANK(ข้อมูลนักเรียน!D11)," ",วิทยาศาสตร์!E13)</f>
        <v xml:space="preserve"> </v>
      </c>
      <c r="F13" s="33" t="str">
        <f>IF(ISBLANK(ข้อมูลนักเรียน!D11)," ",สังคม!E13)</f>
        <v xml:space="preserve"> </v>
      </c>
      <c r="G13" s="33" t="str">
        <f>IF(ISBLANK(ข้อมูลนักเรียน!D11)," ",ประวัติศาสตร์!E13)</f>
        <v xml:space="preserve"> </v>
      </c>
      <c r="H13" s="33" t="str">
        <f>IF(ISBLANK(ข้อมูลนักเรียน!D11)," ",สุขและพลศึกษา!E13)</f>
        <v xml:space="preserve"> </v>
      </c>
      <c r="I13" s="33" t="str">
        <f>IF(ISBLANK(ข้อมูลนักเรียน!D11)," ",ศิลปะ!E13)</f>
        <v xml:space="preserve"> </v>
      </c>
      <c r="J13" s="33" t="str">
        <f>IF(ISBLANK(ข้อมูลนักเรียน!D11)," ",การงาน!E13)</f>
        <v xml:space="preserve"> </v>
      </c>
      <c r="K13" s="33" t="str">
        <f>IF(ISBLANK(ข้อมูลนักเรียน!D11)," ",Engพื้นฐาน!E13)</f>
        <v xml:space="preserve"> </v>
      </c>
      <c r="L13" s="33" t="str">
        <f>IF(ISBLANK(ข้อมูลนักเรียน!D11)," ",Engสื่อสาร!E13)</f>
        <v xml:space="preserve"> </v>
      </c>
      <c r="M13" s="33" t="str">
        <f>IF(ISBLANK(ข้อมูลนักเรียน!D11)," ",Engเพิ่ม!E13)</f>
        <v xml:space="preserve"> </v>
      </c>
      <c r="N13" s="33" t="str">
        <f>IF(ISBLANK(ข้อมูลนักเรียน!D11)," ",คณิตเพิ่ม!E13)</f>
        <v xml:space="preserve"> </v>
      </c>
      <c r="O13" s="33" t="str">
        <f>IF(ISBLANK(ข้อมูลนักเรียน!D11)," ",math!E13)</f>
        <v xml:space="preserve"> </v>
      </c>
      <c r="P13" s="33" t="str">
        <f>IF(ISBLANK(ข้อมูลนักเรียน!D11)," ",วิทย์เพิ่ม!E13)</f>
        <v xml:space="preserve"> </v>
      </c>
      <c r="Q13" s="33" t="str">
        <f>IF(ISBLANK(ข้อมูลนักเรียน!D11)," ",science!E13)</f>
        <v xml:space="preserve"> </v>
      </c>
      <c r="R13" s="33" t="str">
        <f>IF(ISBLANK(ข้อมูลนักเรียน!D11)," ",ภาษาจีน!E13)</f>
        <v xml:space="preserve"> </v>
      </c>
      <c r="S13" s="33" t="str">
        <f>IF(ISBLANK(ข้อมูลนักเรียน!D11)," ",IS!E13)</f>
        <v xml:space="preserve"> </v>
      </c>
      <c r="T13" s="33" t="str">
        <f>IF(ISBLANK(ข้อมูลนักเรียน!D11)," ",วิทย์10!F13)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IF(ISBLANK(ข้อมูลนักเรียน!$D11)," ",IF(U13=3,"ดีเยี่ยม",IF(U13=2,"ดี","ผ่าน")))</f>
        <v xml:space="preserve"> </v>
      </c>
      <c r="Y13" s="100" t="s">
        <v>96</v>
      </c>
      <c r="Z13" s="100"/>
    </row>
    <row r="14" spans="1:27" s="43" customFormat="1" ht="17.7" customHeight="1" x14ac:dyDescent="0.25">
      <c r="A14" s="59" t="s">
        <v>33</v>
      </c>
      <c r="B14" s="7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",ภาษาไทย!E14)</f>
        <v xml:space="preserve"> </v>
      </c>
      <c r="D14" s="33" t="str">
        <f>IF(ISBLANK(ข้อมูลนักเรียน!D12)," ",คณิตศาสตร์!E14)</f>
        <v xml:space="preserve"> </v>
      </c>
      <c r="E14" s="33" t="str">
        <f>IF(ISBLANK(ข้อมูลนักเรียน!D12)," ",วิทยาศาสตร์!E14)</f>
        <v xml:space="preserve"> </v>
      </c>
      <c r="F14" s="33" t="str">
        <f>IF(ISBLANK(ข้อมูลนักเรียน!D12)," ",สังคม!E14)</f>
        <v xml:space="preserve"> </v>
      </c>
      <c r="G14" s="33" t="str">
        <f>IF(ISBLANK(ข้อมูลนักเรียน!D12)," ",ประวัติศาสตร์!E14)</f>
        <v xml:space="preserve"> </v>
      </c>
      <c r="H14" s="33" t="str">
        <f>IF(ISBLANK(ข้อมูลนักเรียน!D12)," ",สุขและพลศึกษา!E14)</f>
        <v xml:space="preserve"> </v>
      </c>
      <c r="I14" s="33" t="str">
        <f>IF(ISBLANK(ข้อมูลนักเรียน!D12)," ",ศิลปะ!E14)</f>
        <v xml:space="preserve"> </v>
      </c>
      <c r="J14" s="33" t="str">
        <f>IF(ISBLANK(ข้อมูลนักเรียน!D12)," ",การงาน!E14)</f>
        <v xml:space="preserve"> </v>
      </c>
      <c r="K14" s="33" t="str">
        <f>IF(ISBLANK(ข้อมูลนักเรียน!D12)," ",Engพื้นฐาน!E14)</f>
        <v xml:space="preserve"> </v>
      </c>
      <c r="L14" s="33" t="str">
        <f>IF(ISBLANK(ข้อมูลนักเรียน!D12)," ",Engสื่อสาร!E14)</f>
        <v xml:space="preserve"> </v>
      </c>
      <c r="M14" s="33" t="str">
        <f>IF(ISBLANK(ข้อมูลนักเรียน!D12)," ",Engเพิ่ม!E14)</f>
        <v xml:space="preserve"> </v>
      </c>
      <c r="N14" s="33" t="str">
        <f>IF(ISBLANK(ข้อมูลนักเรียน!D12)," ",คณิตเพิ่ม!E14)</f>
        <v xml:space="preserve"> </v>
      </c>
      <c r="O14" s="33" t="str">
        <f>IF(ISBLANK(ข้อมูลนักเรียน!D12)," ",math!E14)</f>
        <v xml:space="preserve"> </v>
      </c>
      <c r="P14" s="33" t="str">
        <f>IF(ISBLANK(ข้อมูลนักเรียน!D12)," ",วิทย์เพิ่ม!E14)</f>
        <v xml:space="preserve"> </v>
      </c>
      <c r="Q14" s="33" t="str">
        <f>IF(ISBLANK(ข้อมูลนักเรียน!D12)," ",science!E14)</f>
        <v xml:space="preserve"> </v>
      </c>
      <c r="R14" s="33" t="str">
        <f>IF(ISBLANK(ข้อมูลนักเรียน!D12)," ",ภาษาจีน!E14)</f>
        <v xml:space="preserve"> </v>
      </c>
      <c r="S14" s="33" t="str">
        <f>IF(ISBLANK(ข้อมูลนักเรียน!D12)," ",IS!E14)</f>
        <v xml:space="preserve"> </v>
      </c>
      <c r="T14" s="33" t="str">
        <f>IF(ISBLANK(ข้อมูลนักเรียน!D12)," ",วิทย์10!F14)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IF(ISBLANK(ข้อมูลนักเรียน!$D12)," ",IF(U14=3,"ดีเยี่ยม",IF(U14=2,"ดี","ผ่าน")))</f>
        <v xml:space="preserve"> </v>
      </c>
      <c r="Z14" s="43" t="s">
        <v>93</v>
      </c>
      <c r="AA14" s="29" t="s">
        <v>19</v>
      </c>
    </row>
    <row r="15" spans="1:27" s="43" customFormat="1" ht="17.7" customHeight="1" x14ac:dyDescent="0.25">
      <c r="A15" s="59" t="s">
        <v>34</v>
      </c>
      <c r="B15" s="7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",ภาษาไทย!E15)</f>
        <v xml:space="preserve"> </v>
      </c>
      <c r="D15" s="33" t="str">
        <f>IF(ISBLANK(ข้อมูลนักเรียน!D13)," ",คณิตศาสตร์!E15)</f>
        <v xml:space="preserve"> </v>
      </c>
      <c r="E15" s="33" t="str">
        <f>IF(ISBLANK(ข้อมูลนักเรียน!D13)," ",วิทยาศาสตร์!E15)</f>
        <v xml:space="preserve"> </v>
      </c>
      <c r="F15" s="33" t="str">
        <f>IF(ISBLANK(ข้อมูลนักเรียน!D13)," ",สังคม!E15)</f>
        <v xml:space="preserve"> </v>
      </c>
      <c r="G15" s="33" t="str">
        <f>IF(ISBLANK(ข้อมูลนักเรียน!D13)," ",ประวัติศาสตร์!E15)</f>
        <v xml:space="preserve"> </v>
      </c>
      <c r="H15" s="33" t="str">
        <f>IF(ISBLANK(ข้อมูลนักเรียน!D13)," ",สุขและพลศึกษา!E15)</f>
        <v xml:space="preserve"> </v>
      </c>
      <c r="I15" s="33" t="str">
        <f>IF(ISBLANK(ข้อมูลนักเรียน!D13)," ",ศิลปะ!E15)</f>
        <v xml:space="preserve"> </v>
      </c>
      <c r="J15" s="33" t="str">
        <f>IF(ISBLANK(ข้อมูลนักเรียน!D13)," ",การงาน!E15)</f>
        <v xml:space="preserve"> </v>
      </c>
      <c r="K15" s="33" t="str">
        <f>IF(ISBLANK(ข้อมูลนักเรียน!D13)," ",Engพื้นฐาน!E15)</f>
        <v xml:space="preserve"> </v>
      </c>
      <c r="L15" s="33" t="str">
        <f>IF(ISBLANK(ข้อมูลนักเรียน!D13)," ",Engสื่อสาร!E15)</f>
        <v xml:space="preserve"> </v>
      </c>
      <c r="M15" s="33" t="str">
        <f>IF(ISBLANK(ข้อมูลนักเรียน!D13)," ",Engเพิ่ม!E15)</f>
        <v xml:space="preserve"> </v>
      </c>
      <c r="N15" s="33" t="str">
        <f>IF(ISBLANK(ข้อมูลนักเรียน!D13)," ",คณิตเพิ่ม!E15)</f>
        <v xml:space="preserve"> </v>
      </c>
      <c r="O15" s="33" t="str">
        <f>IF(ISBLANK(ข้อมูลนักเรียน!D13)," ",math!E15)</f>
        <v xml:space="preserve"> </v>
      </c>
      <c r="P15" s="33" t="str">
        <f>IF(ISBLANK(ข้อมูลนักเรียน!D13)," ",วิทย์เพิ่ม!E15)</f>
        <v xml:space="preserve"> </v>
      </c>
      <c r="Q15" s="33" t="str">
        <f>IF(ISBLANK(ข้อมูลนักเรียน!D13)," ",science!E15)</f>
        <v xml:space="preserve"> </v>
      </c>
      <c r="R15" s="33" t="str">
        <f>IF(ISBLANK(ข้อมูลนักเรียน!D13)," ",ภาษาจีน!E15)</f>
        <v xml:space="preserve"> </v>
      </c>
      <c r="S15" s="33" t="str">
        <f>IF(ISBLANK(ข้อมูลนักเรียน!D13)," ",IS!E15)</f>
        <v xml:space="preserve"> </v>
      </c>
      <c r="T15" s="33" t="str">
        <f>IF(ISBLANK(ข้อมูลนักเรียน!D13)," ",วิทย์10!F15)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IF(ISBLANK(ข้อมูลนักเรียน!$D13)," ",IF(U15=3,"ดีเยี่ยม",IF(U15=2,"ดี","ผ่าน")))</f>
        <v xml:space="preserve"> </v>
      </c>
      <c r="Z15" s="43" t="s">
        <v>94</v>
      </c>
      <c r="AA15" s="29" t="s">
        <v>18</v>
      </c>
    </row>
    <row r="16" spans="1:27" s="43" customFormat="1" ht="17.7" customHeight="1" x14ac:dyDescent="0.25">
      <c r="A16" s="59" t="s">
        <v>35</v>
      </c>
      <c r="B16" s="7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",ภาษาไทย!E16)</f>
        <v xml:space="preserve"> </v>
      </c>
      <c r="D16" s="33" t="str">
        <f>IF(ISBLANK(ข้อมูลนักเรียน!D14)," ",คณิตศาสตร์!E16)</f>
        <v xml:space="preserve"> </v>
      </c>
      <c r="E16" s="33" t="str">
        <f>IF(ISBLANK(ข้อมูลนักเรียน!D14)," ",วิทยาศาสตร์!E16)</f>
        <v xml:space="preserve"> </v>
      </c>
      <c r="F16" s="33" t="str">
        <f>IF(ISBLANK(ข้อมูลนักเรียน!D14)," ",สังคม!E16)</f>
        <v xml:space="preserve"> </v>
      </c>
      <c r="G16" s="33" t="str">
        <f>IF(ISBLANK(ข้อมูลนักเรียน!D14)," ",ประวัติศาสตร์!E16)</f>
        <v xml:space="preserve"> </v>
      </c>
      <c r="H16" s="33" t="str">
        <f>IF(ISBLANK(ข้อมูลนักเรียน!D14)," ",สุขและพลศึกษา!E16)</f>
        <v xml:space="preserve"> </v>
      </c>
      <c r="I16" s="33" t="str">
        <f>IF(ISBLANK(ข้อมูลนักเรียน!D14)," ",ศิลปะ!E16)</f>
        <v xml:space="preserve"> </v>
      </c>
      <c r="J16" s="33" t="str">
        <f>IF(ISBLANK(ข้อมูลนักเรียน!D14)," ",การงาน!E16)</f>
        <v xml:space="preserve"> </v>
      </c>
      <c r="K16" s="33" t="str">
        <f>IF(ISBLANK(ข้อมูลนักเรียน!D14)," ",Engพื้นฐาน!E16)</f>
        <v xml:space="preserve"> </v>
      </c>
      <c r="L16" s="33" t="str">
        <f>IF(ISBLANK(ข้อมูลนักเรียน!D14)," ",Engสื่อสาร!E16)</f>
        <v xml:space="preserve"> </v>
      </c>
      <c r="M16" s="33" t="str">
        <f>IF(ISBLANK(ข้อมูลนักเรียน!D14)," ",Engเพิ่ม!E16)</f>
        <v xml:space="preserve"> </v>
      </c>
      <c r="N16" s="33" t="str">
        <f>IF(ISBLANK(ข้อมูลนักเรียน!D14)," ",คณิตเพิ่ม!E16)</f>
        <v xml:space="preserve"> </v>
      </c>
      <c r="O16" s="33" t="str">
        <f>IF(ISBLANK(ข้อมูลนักเรียน!D14)," ",math!E16)</f>
        <v xml:space="preserve"> </v>
      </c>
      <c r="P16" s="33" t="str">
        <f>IF(ISBLANK(ข้อมูลนักเรียน!D14)," ",วิทย์เพิ่ม!E16)</f>
        <v xml:space="preserve"> </v>
      </c>
      <c r="Q16" s="33" t="str">
        <f>IF(ISBLANK(ข้อมูลนักเรียน!D14)," ",science!E16)</f>
        <v xml:space="preserve"> </v>
      </c>
      <c r="R16" s="33" t="str">
        <f>IF(ISBLANK(ข้อมูลนักเรียน!D14)," ",ภาษาจีน!E16)</f>
        <v xml:space="preserve"> </v>
      </c>
      <c r="S16" s="33" t="str">
        <f>IF(ISBLANK(ข้อมูลนักเรียน!D14)," ",IS!E16)</f>
        <v xml:space="preserve"> </v>
      </c>
      <c r="T16" s="33" t="str">
        <f>IF(ISBLANK(ข้อมูลนักเรียน!D14)," ",วิทย์10!F16)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IF(ISBLANK(ข้อมูลนักเรียน!$D14)," ",IF(U16=3,"ดีเยี่ยม",IF(U16=2,"ดี","ผ่าน")))</f>
        <v xml:space="preserve"> </v>
      </c>
      <c r="Z16" s="43" t="s">
        <v>95</v>
      </c>
      <c r="AA16" s="29" t="s">
        <v>17</v>
      </c>
    </row>
    <row r="17" spans="1:22" s="43" customFormat="1" ht="17.7" customHeight="1" x14ac:dyDescent="0.25">
      <c r="A17" s="59" t="s">
        <v>36</v>
      </c>
      <c r="B17" s="7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",ภาษาไทย!E17)</f>
        <v xml:space="preserve"> </v>
      </c>
      <c r="D17" s="33" t="str">
        <f>IF(ISBLANK(ข้อมูลนักเรียน!D15)," ",คณิตศาสตร์!E17)</f>
        <v xml:space="preserve"> </v>
      </c>
      <c r="E17" s="33" t="str">
        <f>IF(ISBLANK(ข้อมูลนักเรียน!D15)," ",วิทยาศาสตร์!E17)</f>
        <v xml:space="preserve"> </v>
      </c>
      <c r="F17" s="33" t="str">
        <f>IF(ISBLANK(ข้อมูลนักเรียน!D15)," ",สังคม!E17)</f>
        <v xml:space="preserve"> </v>
      </c>
      <c r="G17" s="33" t="str">
        <f>IF(ISBLANK(ข้อมูลนักเรียน!D15)," ",ประวัติศาสตร์!E17)</f>
        <v xml:space="preserve"> </v>
      </c>
      <c r="H17" s="33" t="str">
        <f>IF(ISBLANK(ข้อมูลนักเรียน!D15)," ",สุขและพลศึกษา!E17)</f>
        <v xml:space="preserve"> </v>
      </c>
      <c r="I17" s="33" t="str">
        <f>IF(ISBLANK(ข้อมูลนักเรียน!D15)," ",ศิลปะ!E17)</f>
        <v xml:space="preserve"> </v>
      </c>
      <c r="J17" s="33" t="str">
        <f>IF(ISBLANK(ข้อมูลนักเรียน!D15)," ",การงาน!E17)</f>
        <v xml:space="preserve"> </v>
      </c>
      <c r="K17" s="33" t="str">
        <f>IF(ISBLANK(ข้อมูลนักเรียน!D15)," ",Engพื้นฐาน!E17)</f>
        <v xml:space="preserve"> </v>
      </c>
      <c r="L17" s="33" t="str">
        <f>IF(ISBLANK(ข้อมูลนักเรียน!D15)," ",Engสื่อสาร!E17)</f>
        <v xml:space="preserve"> </v>
      </c>
      <c r="M17" s="33" t="str">
        <f>IF(ISBLANK(ข้อมูลนักเรียน!D15)," ",Engเพิ่ม!E17)</f>
        <v xml:space="preserve"> </v>
      </c>
      <c r="N17" s="33" t="str">
        <f>IF(ISBLANK(ข้อมูลนักเรียน!D15)," ",คณิตเพิ่ม!E17)</f>
        <v xml:space="preserve"> </v>
      </c>
      <c r="O17" s="33" t="str">
        <f>IF(ISBLANK(ข้อมูลนักเรียน!D15)," ",math!E17)</f>
        <v xml:space="preserve"> </v>
      </c>
      <c r="P17" s="33" t="str">
        <f>IF(ISBLANK(ข้อมูลนักเรียน!D15)," ",วิทย์เพิ่ม!E17)</f>
        <v xml:space="preserve"> </v>
      </c>
      <c r="Q17" s="33" t="str">
        <f>IF(ISBLANK(ข้อมูลนักเรียน!D15)," ",science!E17)</f>
        <v xml:space="preserve"> </v>
      </c>
      <c r="R17" s="33" t="str">
        <f>IF(ISBLANK(ข้อมูลนักเรียน!D15)," ",ภาษาจีน!E17)</f>
        <v xml:space="preserve"> </v>
      </c>
      <c r="S17" s="33" t="str">
        <f>IF(ISBLANK(ข้อมูลนักเรียน!D15)," ",IS!E17)</f>
        <v xml:space="preserve"> </v>
      </c>
      <c r="T17" s="33" t="str">
        <f>IF(ISBLANK(ข้อมูลนักเรียน!D15)," ",วิทย์10!F17)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IF(ISBLANK(ข้อมูลนักเรียน!$D15)," ",IF(U17=3,"ดีเยี่ยม",IF(U17=2,"ดี","ผ่าน")))</f>
        <v xml:space="preserve"> </v>
      </c>
    </row>
    <row r="18" spans="1:22" s="43" customFormat="1" ht="17.7" customHeight="1" x14ac:dyDescent="0.25">
      <c r="A18" s="59" t="s">
        <v>37</v>
      </c>
      <c r="B18" s="7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",ภาษาไทย!E18)</f>
        <v xml:space="preserve"> </v>
      </c>
      <c r="D18" s="33" t="str">
        <f>IF(ISBLANK(ข้อมูลนักเรียน!D16)," ",คณิตศาสตร์!E18)</f>
        <v xml:space="preserve"> </v>
      </c>
      <c r="E18" s="33" t="str">
        <f>IF(ISBLANK(ข้อมูลนักเรียน!D16)," ",วิทยาศาสตร์!E18)</f>
        <v xml:space="preserve"> </v>
      </c>
      <c r="F18" s="33" t="str">
        <f>IF(ISBLANK(ข้อมูลนักเรียน!D16)," ",สังคม!E18)</f>
        <v xml:space="preserve"> </v>
      </c>
      <c r="G18" s="33" t="str">
        <f>IF(ISBLANK(ข้อมูลนักเรียน!D16)," ",ประวัติศาสตร์!E18)</f>
        <v xml:space="preserve"> </v>
      </c>
      <c r="H18" s="33" t="str">
        <f>IF(ISBLANK(ข้อมูลนักเรียน!D16)," ",สุขและพลศึกษา!E18)</f>
        <v xml:space="preserve"> </v>
      </c>
      <c r="I18" s="33" t="str">
        <f>IF(ISBLANK(ข้อมูลนักเรียน!D16)," ",ศิลปะ!E18)</f>
        <v xml:space="preserve"> </v>
      </c>
      <c r="J18" s="33" t="str">
        <f>IF(ISBLANK(ข้อมูลนักเรียน!D16)," ",การงาน!E18)</f>
        <v xml:space="preserve"> </v>
      </c>
      <c r="K18" s="33" t="str">
        <f>IF(ISBLANK(ข้อมูลนักเรียน!D16)," ",Engพื้นฐาน!E18)</f>
        <v xml:space="preserve"> </v>
      </c>
      <c r="L18" s="33" t="str">
        <f>IF(ISBLANK(ข้อมูลนักเรียน!D16)," ",Engสื่อสาร!E18)</f>
        <v xml:space="preserve"> </v>
      </c>
      <c r="M18" s="33" t="str">
        <f>IF(ISBLANK(ข้อมูลนักเรียน!D16)," ",Engเพิ่ม!E18)</f>
        <v xml:space="preserve"> </v>
      </c>
      <c r="N18" s="33" t="str">
        <f>IF(ISBLANK(ข้อมูลนักเรียน!D16)," ",คณิตเพิ่ม!E18)</f>
        <v xml:space="preserve"> </v>
      </c>
      <c r="O18" s="33" t="str">
        <f>IF(ISBLANK(ข้อมูลนักเรียน!D16)," ",math!E18)</f>
        <v xml:space="preserve"> </v>
      </c>
      <c r="P18" s="33" t="str">
        <f>IF(ISBLANK(ข้อมูลนักเรียน!D16)," ",วิทย์เพิ่ม!E18)</f>
        <v xml:space="preserve"> </v>
      </c>
      <c r="Q18" s="33" t="str">
        <f>IF(ISBLANK(ข้อมูลนักเรียน!D16)," ",science!E18)</f>
        <v xml:space="preserve"> </v>
      </c>
      <c r="R18" s="33" t="str">
        <f>IF(ISBLANK(ข้อมูลนักเรียน!D16)," ",ภาษาจีน!E18)</f>
        <v xml:space="preserve"> </v>
      </c>
      <c r="S18" s="33" t="str">
        <f>IF(ISBLANK(ข้อมูลนักเรียน!D16)," ",IS!E18)</f>
        <v xml:space="preserve"> </v>
      </c>
      <c r="T18" s="33" t="str">
        <f>IF(ISBLANK(ข้อมูลนักเรียน!D16)," ",วิทย์10!F18)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IF(ISBLANK(ข้อมูลนักเรียน!$D16)," ",IF(U18=3,"ดีเยี่ยม",IF(U18=2,"ดี","ผ่าน")))</f>
        <v xml:space="preserve"> </v>
      </c>
    </row>
    <row r="19" spans="1:22" s="43" customFormat="1" ht="17.7" customHeight="1" x14ac:dyDescent="0.25">
      <c r="A19" s="59" t="s">
        <v>38</v>
      </c>
      <c r="B19" s="7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",ภาษาไทย!E19)</f>
        <v xml:space="preserve"> </v>
      </c>
      <c r="D19" s="33" t="str">
        <f>IF(ISBLANK(ข้อมูลนักเรียน!D17)," ",คณิตศาสตร์!E19)</f>
        <v xml:space="preserve"> </v>
      </c>
      <c r="E19" s="33" t="str">
        <f>IF(ISBLANK(ข้อมูลนักเรียน!D17)," ",วิทยาศาสตร์!E19)</f>
        <v xml:space="preserve"> </v>
      </c>
      <c r="F19" s="33" t="str">
        <f>IF(ISBLANK(ข้อมูลนักเรียน!D17)," ",สังคม!E19)</f>
        <v xml:space="preserve"> </v>
      </c>
      <c r="G19" s="33" t="str">
        <f>IF(ISBLANK(ข้อมูลนักเรียน!D17)," ",ประวัติศาสตร์!E19)</f>
        <v xml:space="preserve"> </v>
      </c>
      <c r="H19" s="33" t="str">
        <f>IF(ISBLANK(ข้อมูลนักเรียน!D17)," ",สุขและพลศึกษา!E19)</f>
        <v xml:space="preserve"> </v>
      </c>
      <c r="I19" s="33" t="str">
        <f>IF(ISBLANK(ข้อมูลนักเรียน!D17)," ",ศิลปะ!E19)</f>
        <v xml:space="preserve"> </v>
      </c>
      <c r="J19" s="33" t="str">
        <f>IF(ISBLANK(ข้อมูลนักเรียน!D17)," ",การงาน!E19)</f>
        <v xml:space="preserve"> </v>
      </c>
      <c r="K19" s="33" t="str">
        <f>IF(ISBLANK(ข้อมูลนักเรียน!D17)," ",Engพื้นฐาน!E19)</f>
        <v xml:space="preserve"> </v>
      </c>
      <c r="L19" s="33" t="str">
        <f>IF(ISBLANK(ข้อมูลนักเรียน!D17)," ",Engสื่อสาร!E19)</f>
        <v xml:space="preserve"> </v>
      </c>
      <c r="M19" s="33" t="str">
        <f>IF(ISBLANK(ข้อมูลนักเรียน!D17)," ",Engเพิ่ม!E19)</f>
        <v xml:space="preserve"> </v>
      </c>
      <c r="N19" s="33" t="str">
        <f>IF(ISBLANK(ข้อมูลนักเรียน!D17)," ",คณิตเพิ่ม!E19)</f>
        <v xml:space="preserve"> </v>
      </c>
      <c r="O19" s="33" t="str">
        <f>IF(ISBLANK(ข้อมูลนักเรียน!D17)," ",math!E19)</f>
        <v xml:space="preserve"> </v>
      </c>
      <c r="P19" s="33" t="str">
        <f>IF(ISBLANK(ข้อมูลนักเรียน!D17)," ",วิทย์เพิ่ม!E19)</f>
        <v xml:space="preserve"> </v>
      </c>
      <c r="Q19" s="33" t="str">
        <f>IF(ISBLANK(ข้อมูลนักเรียน!D17)," ",science!E19)</f>
        <v xml:space="preserve"> </v>
      </c>
      <c r="R19" s="33" t="str">
        <f>IF(ISBLANK(ข้อมูลนักเรียน!D17)," ",ภาษาจีน!E19)</f>
        <v xml:space="preserve"> </v>
      </c>
      <c r="S19" s="33" t="str">
        <f>IF(ISBLANK(ข้อมูลนักเรียน!D17)," ",IS!E19)</f>
        <v xml:space="preserve"> </v>
      </c>
      <c r="T19" s="33" t="str">
        <f>IF(ISBLANK(ข้อมูลนักเรียน!D17)," ",วิทย์10!F19)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IF(ISBLANK(ข้อมูลนักเรียน!$D17)," ",IF(U19=3,"ดีเยี่ยม",IF(U19=2,"ดี","ผ่าน")))</f>
        <v xml:space="preserve"> </v>
      </c>
    </row>
    <row r="20" spans="1:22" s="43" customFormat="1" ht="17.7" customHeight="1" x14ac:dyDescent="0.25">
      <c r="A20" s="59" t="s">
        <v>39</v>
      </c>
      <c r="B20" s="7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",ภาษาไทย!E20)</f>
        <v xml:space="preserve"> </v>
      </c>
      <c r="D20" s="33" t="str">
        <f>IF(ISBLANK(ข้อมูลนักเรียน!D18)," ",คณิตศาสตร์!E20)</f>
        <v xml:space="preserve"> </v>
      </c>
      <c r="E20" s="33" t="str">
        <f>IF(ISBLANK(ข้อมูลนักเรียน!D18)," ",วิทยาศาสตร์!E20)</f>
        <v xml:space="preserve"> </v>
      </c>
      <c r="F20" s="33" t="str">
        <f>IF(ISBLANK(ข้อมูลนักเรียน!D18)," ",สังคม!E20)</f>
        <v xml:space="preserve"> </v>
      </c>
      <c r="G20" s="33" t="str">
        <f>IF(ISBLANK(ข้อมูลนักเรียน!D18)," ",ประวัติศาสตร์!E20)</f>
        <v xml:space="preserve"> </v>
      </c>
      <c r="H20" s="33" t="str">
        <f>IF(ISBLANK(ข้อมูลนักเรียน!D18)," ",สุขและพลศึกษา!E20)</f>
        <v xml:space="preserve"> </v>
      </c>
      <c r="I20" s="33" t="str">
        <f>IF(ISBLANK(ข้อมูลนักเรียน!D18)," ",ศิลปะ!E20)</f>
        <v xml:space="preserve"> </v>
      </c>
      <c r="J20" s="33" t="str">
        <f>IF(ISBLANK(ข้อมูลนักเรียน!D18)," ",การงาน!E20)</f>
        <v xml:space="preserve"> </v>
      </c>
      <c r="K20" s="33" t="str">
        <f>IF(ISBLANK(ข้อมูลนักเรียน!D18)," ",Engพื้นฐาน!E20)</f>
        <v xml:space="preserve"> </v>
      </c>
      <c r="L20" s="33" t="str">
        <f>IF(ISBLANK(ข้อมูลนักเรียน!D18)," ",Engสื่อสาร!E20)</f>
        <v xml:space="preserve"> </v>
      </c>
      <c r="M20" s="33" t="str">
        <f>IF(ISBLANK(ข้อมูลนักเรียน!D18)," ",Engเพิ่ม!E20)</f>
        <v xml:space="preserve"> </v>
      </c>
      <c r="N20" s="33" t="str">
        <f>IF(ISBLANK(ข้อมูลนักเรียน!D18)," ",คณิตเพิ่ม!E20)</f>
        <v xml:space="preserve"> </v>
      </c>
      <c r="O20" s="33" t="str">
        <f>IF(ISBLANK(ข้อมูลนักเรียน!D18)," ",math!E20)</f>
        <v xml:space="preserve"> </v>
      </c>
      <c r="P20" s="33" t="str">
        <f>IF(ISBLANK(ข้อมูลนักเรียน!D18)," ",วิทย์เพิ่ม!E20)</f>
        <v xml:space="preserve"> </v>
      </c>
      <c r="Q20" s="33" t="str">
        <f>IF(ISBLANK(ข้อมูลนักเรียน!D18)," ",science!E20)</f>
        <v xml:space="preserve"> </v>
      </c>
      <c r="R20" s="33" t="str">
        <f>IF(ISBLANK(ข้อมูลนักเรียน!D18)," ",ภาษาจีน!E20)</f>
        <v xml:space="preserve"> </v>
      </c>
      <c r="S20" s="33" t="str">
        <f>IF(ISBLANK(ข้อมูลนักเรียน!D18)," ",IS!E20)</f>
        <v xml:space="preserve"> </v>
      </c>
      <c r="T20" s="33" t="str">
        <f>IF(ISBLANK(ข้อมูลนักเรียน!D18)," ",วิทย์10!F20)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IF(ISBLANK(ข้อมูลนักเรียน!$D18)," ",IF(U20=3,"ดีเยี่ยม",IF(U20=2,"ดี","ผ่าน")))</f>
        <v xml:space="preserve"> </v>
      </c>
    </row>
    <row r="21" spans="1:22" s="43" customFormat="1" ht="17.7" customHeight="1" x14ac:dyDescent="0.25">
      <c r="A21" s="59" t="s">
        <v>40</v>
      </c>
      <c r="B21" s="7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",ภาษาไทย!E21)</f>
        <v xml:space="preserve"> </v>
      </c>
      <c r="D21" s="33" t="str">
        <f>IF(ISBLANK(ข้อมูลนักเรียน!D19)," ",คณิตศาสตร์!E21)</f>
        <v xml:space="preserve"> </v>
      </c>
      <c r="E21" s="33" t="str">
        <f>IF(ISBLANK(ข้อมูลนักเรียน!D19)," ",วิทยาศาสตร์!E21)</f>
        <v xml:space="preserve"> </v>
      </c>
      <c r="F21" s="33" t="str">
        <f>IF(ISBLANK(ข้อมูลนักเรียน!D19)," ",สังคม!E21)</f>
        <v xml:space="preserve"> </v>
      </c>
      <c r="G21" s="33" t="str">
        <f>IF(ISBLANK(ข้อมูลนักเรียน!D19)," ",ประวัติศาสตร์!E21)</f>
        <v xml:space="preserve"> </v>
      </c>
      <c r="H21" s="33" t="str">
        <f>IF(ISBLANK(ข้อมูลนักเรียน!D19)," ",สุขและพลศึกษา!E21)</f>
        <v xml:space="preserve"> </v>
      </c>
      <c r="I21" s="33" t="str">
        <f>IF(ISBLANK(ข้อมูลนักเรียน!D19)," ",ศิลปะ!E21)</f>
        <v xml:space="preserve"> </v>
      </c>
      <c r="J21" s="33" t="str">
        <f>IF(ISBLANK(ข้อมูลนักเรียน!D19)," ",การงาน!E21)</f>
        <v xml:space="preserve"> </v>
      </c>
      <c r="K21" s="33" t="str">
        <f>IF(ISBLANK(ข้อมูลนักเรียน!D19)," ",Engพื้นฐาน!E21)</f>
        <v xml:space="preserve"> </v>
      </c>
      <c r="L21" s="33" t="str">
        <f>IF(ISBLANK(ข้อมูลนักเรียน!D19)," ",Engสื่อสาร!E21)</f>
        <v xml:space="preserve"> </v>
      </c>
      <c r="M21" s="33" t="str">
        <f>IF(ISBLANK(ข้อมูลนักเรียน!D19)," ",Engเพิ่ม!E21)</f>
        <v xml:space="preserve"> </v>
      </c>
      <c r="N21" s="33" t="str">
        <f>IF(ISBLANK(ข้อมูลนักเรียน!D19)," ",คณิตเพิ่ม!E21)</f>
        <v xml:space="preserve"> </v>
      </c>
      <c r="O21" s="33" t="str">
        <f>IF(ISBLANK(ข้อมูลนักเรียน!D19)," ",math!E21)</f>
        <v xml:space="preserve"> </v>
      </c>
      <c r="P21" s="33" t="str">
        <f>IF(ISBLANK(ข้อมูลนักเรียน!D19)," ",วิทย์เพิ่ม!E21)</f>
        <v xml:space="preserve"> </v>
      </c>
      <c r="Q21" s="33" t="str">
        <f>IF(ISBLANK(ข้อมูลนักเรียน!D19)," ",science!E21)</f>
        <v xml:space="preserve"> </v>
      </c>
      <c r="R21" s="33" t="str">
        <f>IF(ISBLANK(ข้อมูลนักเรียน!D19)," ",ภาษาจีน!E21)</f>
        <v xml:space="preserve"> </v>
      </c>
      <c r="S21" s="33" t="str">
        <f>IF(ISBLANK(ข้อมูลนักเรียน!D19)," ",IS!E21)</f>
        <v xml:space="preserve"> </v>
      </c>
      <c r="T21" s="33" t="str">
        <f>IF(ISBLANK(ข้อมูลนักเรียน!D19)," ",วิทย์10!F21)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IF(ISBLANK(ข้อมูลนักเรียน!$D19)," ",IF(U21=3,"ดีเยี่ยม",IF(U21=2,"ดี","ผ่าน")))</f>
        <v xml:space="preserve"> </v>
      </c>
    </row>
    <row r="22" spans="1:22" s="43" customFormat="1" ht="17.7" customHeight="1" x14ac:dyDescent="0.25">
      <c r="A22" s="59" t="s">
        <v>41</v>
      </c>
      <c r="B22" s="7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",ภาษาไทย!E22)</f>
        <v xml:space="preserve"> </v>
      </c>
      <c r="D22" s="33" t="str">
        <f>IF(ISBLANK(ข้อมูลนักเรียน!D20)," ",คณิตศาสตร์!E22)</f>
        <v xml:space="preserve"> </v>
      </c>
      <c r="E22" s="33" t="str">
        <f>IF(ISBLANK(ข้อมูลนักเรียน!D20)," ",วิทยาศาสตร์!E22)</f>
        <v xml:space="preserve"> </v>
      </c>
      <c r="F22" s="33" t="str">
        <f>IF(ISBLANK(ข้อมูลนักเรียน!D20)," ",สังคม!E22)</f>
        <v xml:space="preserve"> </v>
      </c>
      <c r="G22" s="33" t="str">
        <f>IF(ISBLANK(ข้อมูลนักเรียน!D20)," ",ประวัติศาสตร์!E22)</f>
        <v xml:space="preserve"> </v>
      </c>
      <c r="H22" s="33" t="str">
        <f>IF(ISBLANK(ข้อมูลนักเรียน!D20)," ",สุขและพลศึกษา!E22)</f>
        <v xml:space="preserve"> </v>
      </c>
      <c r="I22" s="33" t="str">
        <f>IF(ISBLANK(ข้อมูลนักเรียน!D20)," ",ศิลปะ!E22)</f>
        <v xml:space="preserve"> </v>
      </c>
      <c r="J22" s="33" t="str">
        <f>IF(ISBLANK(ข้อมูลนักเรียน!D20)," ",การงาน!E22)</f>
        <v xml:space="preserve"> </v>
      </c>
      <c r="K22" s="33" t="str">
        <f>IF(ISBLANK(ข้อมูลนักเรียน!D20)," ",Engพื้นฐาน!E22)</f>
        <v xml:space="preserve"> </v>
      </c>
      <c r="L22" s="33" t="str">
        <f>IF(ISBLANK(ข้อมูลนักเรียน!D20)," ",Engสื่อสาร!E22)</f>
        <v xml:space="preserve"> </v>
      </c>
      <c r="M22" s="33" t="str">
        <f>IF(ISBLANK(ข้อมูลนักเรียน!D20)," ",Engเพิ่ม!E22)</f>
        <v xml:space="preserve"> </v>
      </c>
      <c r="N22" s="33" t="str">
        <f>IF(ISBLANK(ข้อมูลนักเรียน!D20)," ",คณิตเพิ่ม!E22)</f>
        <v xml:space="preserve"> </v>
      </c>
      <c r="O22" s="33" t="str">
        <f>IF(ISBLANK(ข้อมูลนักเรียน!D20)," ",math!E22)</f>
        <v xml:space="preserve"> </v>
      </c>
      <c r="P22" s="33" t="str">
        <f>IF(ISBLANK(ข้อมูลนักเรียน!D20)," ",วิทย์เพิ่ม!E22)</f>
        <v xml:space="preserve"> </v>
      </c>
      <c r="Q22" s="33" t="str">
        <f>IF(ISBLANK(ข้อมูลนักเรียน!D20)," ",science!E22)</f>
        <v xml:space="preserve"> </v>
      </c>
      <c r="R22" s="33" t="str">
        <f>IF(ISBLANK(ข้อมูลนักเรียน!D20)," ",ภาษาจีน!E22)</f>
        <v xml:space="preserve"> </v>
      </c>
      <c r="S22" s="33" t="str">
        <f>IF(ISBLANK(ข้อมูลนักเรียน!D20)," ",IS!E22)</f>
        <v xml:space="preserve"> </v>
      </c>
      <c r="T22" s="33" t="str">
        <f>IF(ISBLANK(ข้อมูลนักเรียน!D20)," ",วิทย์10!F22)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IF(ISBLANK(ข้อมูลนักเรียน!$D20)," ",IF(U22=3,"ดีเยี่ยม",IF(U22=2,"ดี","ผ่าน")))</f>
        <v xml:space="preserve"> </v>
      </c>
    </row>
    <row r="23" spans="1:22" s="43" customFormat="1" ht="17.7" customHeight="1" x14ac:dyDescent="0.25">
      <c r="A23" s="59" t="s">
        <v>42</v>
      </c>
      <c r="B23" s="7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",ภาษาไทย!E23)</f>
        <v xml:space="preserve"> </v>
      </c>
      <c r="D23" s="33" t="str">
        <f>IF(ISBLANK(ข้อมูลนักเรียน!D21)," ",คณิตศาสตร์!E23)</f>
        <v xml:space="preserve"> </v>
      </c>
      <c r="E23" s="33" t="str">
        <f>IF(ISBLANK(ข้อมูลนักเรียน!D21)," ",วิทยาศาสตร์!E23)</f>
        <v xml:space="preserve"> </v>
      </c>
      <c r="F23" s="33" t="str">
        <f>IF(ISBLANK(ข้อมูลนักเรียน!D21)," ",สังคม!E23)</f>
        <v xml:space="preserve"> </v>
      </c>
      <c r="G23" s="33" t="str">
        <f>IF(ISBLANK(ข้อมูลนักเรียน!D21)," ",ประวัติศาสตร์!E23)</f>
        <v xml:space="preserve"> </v>
      </c>
      <c r="H23" s="33" t="str">
        <f>IF(ISBLANK(ข้อมูลนักเรียน!D21)," ",สุขและพลศึกษา!E23)</f>
        <v xml:space="preserve"> </v>
      </c>
      <c r="I23" s="33" t="str">
        <f>IF(ISBLANK(ข้อมูลนักเรียน!D21)," ",ศิลปะ!E23)</f>
        <v xml:space="preserve"> </v>
      </c>
      <c r="J23" s="33" t="str">
        <f>IF(ISBLANK(ข้อมูลนักเรียน!D21)," ",การงาน!E23)</f>
        <v xml:space="preserve"> </v>
      </c>
      <c r="K23" s="33" t="str">
        <f>IF(ISBLANK(ข้อมูลนักเรียน!D21)," ",Engพื้นฐาน!E23)</f>
        <v xml:space="preserve"> </v>
      </c>
      <c r="L23" s="33" t="str">
        <f>IF(ISBLANK(ข้อมูลนักเรียน!D21)," ",Engสื่อสาร!E23)</f>
        <v xml:space="preserve"> </v>
      </c>
      <c r="M23" s="33" t="str">
        <f>IF(ISBLANK(ข้อมูลนักเรียน!D21)," ",Engเพิ่ม!E23)</f>
        <v xml:space="preserve"> </v>
      </c>
      <c r="N23" s="33" t="str">
        <f>IF(ISBLANK(ข้อมูลนักเรียน!D21)," ",คณิตเพิ่ม!E23)</f>
        <v xml:space="preserve"> </v>
      </c>
      <c r="O23" s="33" t="str">
        <f>IF(ISBLANK(ข้อมูลนักเรียน!D21)," ",math!E23)</f>
        <v xml:space="preserve"> </v>
      </c>
      <c r="P23" s="33" t="str">
        <f>IF(ISBLANK(ข้อมูลนักเรียน!D21)," ",วิทย์เพิ่ม!E23)</f>
        <v xml:space="preserve"> </v>
      </c>
      <c r="Q23" s="33" t="str">
        <f>IF(ISBLANK(ข้อมูลนักเรียน!D21)," ",science!E23)</f>
        <v xml:space="preserve"> </v>
      </c>
      <c r="R23" s="33" t="str">
        <f>IF(ISBLANK(ข้อมูลนักเรียน!D21)," ",ภาษาจีน!E23)</f>
        <v xml:space="preserve"> </v>
      </c>
      <c r="S23" s="33" t="str">
        <f>IF(ISBLANK(ข้อมูลนักเรียน!D21)," ",IS!E23)</f>
        <v xml:space="preserve"> </v>
      </c>
      <c r="T23" s="33" t="str">
        <f>IF(ISBLANK(ข้อมูลนักเรียน!D21)," ",วิทย์10!F23)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IF(ISBLANK(ข้อมูลนักเรียน!$D21)," ",IF(U23=3,"ดีเยี่ยม",IF(U23=2,"ดี","ผ่าน")))</f>
        <v xml:space="preserve"> </v>
      </c>
    </row>
    <row r="24" spans="1:22" s="43" customFormat="1" ht="17.7" customHeight="1" x14ac:dyDescent="0.25">
      <c r="A24" s="59" t="s">
        <v>43</v>
      </c>
      <c r="B24" s="7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",ภาษาไทย!E24)</f>
        <v xml:space="preserve"> </v>
      </c>
      <c r="D24" s="33" t="str">
        <f>IF(ISBLANK(ข้อมูลนักเรียน!D22)," ",คณิตศาสตร์!E24)</f>
        <v xml:space="preserve"> </v>
      </c>
      <c r="E24" s="33" t="str">
        <f>IF(ISBLANK(ข้อมูลนักเรียน!D22)," ",วิทยาศาสตร์!E24)</f>
        <v xml:space="preserve"> </v>
      </c>
      <c r="F24" s="33" t="str">
        <f>IF(ISBLANK(ข้อมูลนักเรียน!D22)," ",สังคม!E24)</f>
        <v xml:space="preserve"> </v>
      </c>
      <c r="G24" s="33" t="str">
        <f>IF(ISBLANK(ข้อมูลนักเรียน!D22)," ",ประวัติศาสตร์!E24)</f>
        <v xml:space="preserve"> </v>
      </c>
      <c r="H24" s="33" t="str">
        <f>IF(ISBLANK(ข้อมูลนักเรียน!D22)," ",สุขและพลศึกษา!E24)</f>
        <v xml:space="preserve"> </v>
      </c>
      <c r="I24" s="33" t="str">
        <f>IF(ISBLANK(ข้อมูลนักเรียน!D22)," ",ศิลปะ!E24)</f>
        <v xml:space="preserve"> </v>
      </c>
      <c r="J24" s="33" t="str">
        <f>IF(ISBLANK(ข้อมูลนักเรียน!D22)," ",การงาน!E24)</f>
        <v xml:space="preserve"> </v>
      </c>
      <c r="K24" s="33" t="str">
        <f>IF(ISBLANK(ข้อมูลนักเรียน!D22)," ",Engพื้นฐาน!E24)</f>
        <v xml:space="preserve"> </v>
      </c>
      <c r="L24" s="33" t="str">
        <f>IF(ISBLANK(ข้อมูลนักเรียน!D22)," ",Engสื่อสาร!E24)</f>
        <v xml:space="preserve"> </v>
      </c>
      <c r="M24" s="33" t="str">
        <f>IF(ISBLANK(ข้อมูลนักเรียน!D22)," ",Engเพิ่ม!E24)</f>
        <v xml:space="preserve"> </v>
      </c>
      <c r="N24" s="33" t="str">
        <f>IF(ISBLANK(ข้อมูลนักเรียน!D22)," ",คณิตเพิ่ม!E24)</f>
        <v xml:space="preserve"> </v>
      </c>
      <c r="O24" s="33" t="str">
        <f>IF(ISBLANK(ข้อมูลนักเรียน!D22)," ",math!E24)</f>
        <v xml:space="preserve"> </v>
      </c>
      <c r="P24" s="33" t="str">
        <f>IF(ISBLANK(ข้อมูลนักเรียน!D22)," ",วิทย์เพิ่ม!E24)</f>
        <v xml:space="preserve"> </v>
      </c>
      <c r="Q24" s="33" t="str">
        <f>IF(ISBLANK(ข้อมูลนักเรียน!D22)," ",science!E24)</f>
        <v xml:space="preserve"> </v>
      </c>
      <c r="R24" s="33" t="str">
        <f>IF(ISBLANK(ข้อมูลนักเรียน!D22)," ",ภาษาจีน!E24)</f>
        <v xml:space="preserve"> </v>
      </c>
      <c r="S24" s="33" t="str">
        <f>IF(ISBLANK(ข้อมูลนักเรียน!D22)," ",IS!E24)</f>
        <v xml:space="preserve"> </v>
      </c>
      <c r="T24" s="33" t="str">
        <f>IF(ISBLANK(ข้อมูลนักเรียน!D22)," ",วิทย์10!F24)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IF(ISBLANK(ข้อมูลนักเรียน!$D22)," ",IF(U24=3,"ดีเยี่ยม",IF(U24=2,"ดี","ผ่าน")))</f>
        <v xml:space="preserve"> </v>
      </c>
    </row>
    <row r="25" spans="1:22" s="43" customFormat="1" ht="17.7" customHeight="1" x14ac:dyDescent="0.25">
      <c r="A25" s="59" t="s">
        <v>44</v>
      </c>
      <c r="B25" s="7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",ภาษาไทย!E25)</f>
        <v xml:space="preserve"> </v>
      </c>
      <c r="D25" s="33" t="str">
        <f>IF(ISBLANK(ข้อมูลนักเรียน!D23)," ",คณิตศาสตร์!E25)</f>
        <v xml:space="preserve"> </v>
      </c>
      <c r="E25" s="33" t="str">
        <f>IF(ISBLANK(ข้อมูลนักเรียน!D23)," ",วิทยาศาสตร์!E25)</f>
        <v xml:space="preserve"> </v>
      </c>
      <c r="F25" s="33" t="str">
        <f>IF(ISBLANK(ข้อมูลนักเรียน!D23)," ",สังคม!E25)</f>
        <v xml:space="preserve"> </v>
      </c>
      <c r="G25" s="33" t="str">
        <f>IF(ISBLANK(ข้อมูลนักเรียน!D23)," ",ประวัติศาสตร์!E25)</f>
        <v xml:space="preserve"> </v>
      </c>
      <c r="H25" s="33" t="str">
        <f>IF(ISBLANK(ข้อมูลนักเรียน!D23)," ",สุขและพลศึกษา!E25)</f>
        <v xml:space="preserve"> </v>
      </c>
      <c r="I25" s="33" t="str">
        <f>IF(ISBLANK(ข้อมูลนักเรียน!D23)," ",ศิลปะ!E25)</f>
        <v xml:space="preserve"> </v>
      </c>
      <c r="J25" s="33" t="str">
        <f>IF(ISBLANK(ข้อมูลนักเรียน!D23)," ",การงาน!E25)</f>
        <v xml:space="preserve"> </v>
      </c>
      <c r="K25" s="33" t="str">
        <f>IF(ISBLANK(ข้อมูลนักเรียน!D23)," ",Engพื้นฐาน!E25)</f>
        <v xml:space="preserve"> </v>
      </c>
      <c r="L25" s="33" t="str">
        <f>IF(ISBLANK(ข้อมูลนักเรียน!D23)," ",Engสื่อสาร!E25)</f>
        <v xml:space="preserve"> </v>
      </c>
      <c r="M25" s="33" t="str">
        <f>IF(ISBLANK(ข้อมูลนักเรียน!D23)," ",Engเพิ่ม!E25)</f>
        <v xml:space="preserve"> </v>
      </c>
      <c r="N25" s="33" t="str">
        <f>IF(ISBLANK(ข้อมูลนักเรียน!D23)," ",คณิตเพิ่ม!E25)</f>
        <v xml:space="preserve"> </v>
      </c>
      <c r="O25" s="33" t="str">
        <f>IF(ISBLANK(ข้อมูลนักเรียน!D23)," ",math!E25)</f>
        <v xml:space="preserve"> </v>
      </c>
      <c r="P25" s="33" t="str">
        <f>IF(ISBLANK(ข้อมูลนักเรียน!D23)," ",วิทย์เพิ่ม!E25)</f>
        <v xml:space="preserve"> </v>
      </c>
      <c r="Q25" s="33" t="str">
        <f>IF(ISBLANK(ข้อมูลนักเรียน!D23)," ",science!E25)</f>
        <v xml:space="preserve"> </v>
      </c>
      <c r="R25" s="33" t="str">
        <f>IF(ISBLANK(ข้อมูลนักเรียน!D23)," ",ภาษาจีน!E25)</f>
        <v xml:space="preserve"> </v>
      </c>
      <c r="S25" s="33" t="str">
        <f>IF(ISBLANK(ข้อมูลนักเรียน!D23)," ",IS!E25)</f>
        <v xml:space="preserve"> </v>
      </c>
      <c r="T25" s="33" t="str">
        <f>IF(ISBLANK(ข้อมูลนักเรียน!D23)," ",วิทย์10!F25)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IF(ISBLANK(ข้อมูลนักเรียน!$D23)," ",IF(U25=3,"ดีเยี่ยม",IF(U25=2,"ดี","ผ่าน")))</f>
        <v xml:space="preserve"> </v>
      </c>
    </row>
    <row r="26" spans="1:22" s="43" customFormat="1" ht="17.7" customHeight="1" x14ac:dyDescent="0.25">
      <c r="A26" s="59" t="s">
        <v>45</v>
      </c>
      <c r="B26" s="7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",ภาษาไทย!E26)</f>
        <v xml:space="preserve"> </v>
      </c>
      <c r="D26" s="33" t="str">
        <f>IF(ISBLANK(ข้อมูลนักเรียน!D24)," ",คณิตศาสตร์!E26)</f>
        <v xml:space="preserve"> </v>
      </c>
      <c r="E26" s="33" t="str">
        <f>IF(ISBLANK(ข้อมูลนักเรียน!D24)," ",วิทยาศาสตร์!E26)</f>
        <v xml:space="preserve"> </v>
      </c>
      <c r="F26" s="33" t="str">
        <f>IF(ISBLANK(ข้อมูลนักเรียน!D24)," ",สังคม!E26)</f>
        <v xml:space="preserve"> </v>
      </c>
      <c r="G26" s="33" t="str">
        <f>IF(ISBLANK(ข้อมูลนักเรียน!D24)," ",ประวัติศาสตร์!E26)</f>
        <v xml:space="preserve"> </v>
      </c>
      <c r="H26" s="33" t="str">
        <f>IF(ISBLANK(ข้อมูลนักเรียน!D24)," ",สุขและพลศึกษา!E26)</f>
        <v xml:space="preserve"> </v>
      </c>
      <c r="I26" s="33" t="str">
        <f>IF(ISBLANK(ข้อมูลนักเรียน!D24)," ",ศิลปะ!E26)</f>
        <v xml:space="preserve"> </v>
      </c>
      <c r="J26" s="33" t="str">
        <f>IF(ISBLANK(ข้อมูลนักเรียน!D24)," ",การงาน!E26)</f>
        <v xml:space="preserve"> </v>
      </c>
      <c r="K26" s="33" t="str">
        <f>IF(ISBLANK(ข้อมูลนักเรียน!D24)," ",Engพื้นฐาน!E26)</f>
        <v xml:space="preserve"> </v>
      </c>
      <c r="L26" s="33" t="str">
        <f>IF(ISBLANK(ข้อมูลนักเรียน!D24)," ",Engสื่อสาร!E26)</f>
        <v xml:space="preserve"> </v>
      </c>
      <c r="M26" s="33" t="str">
        <f>IF(ISBLANK(ข้อมูลนักเรียน!D24)," ",Engเพิ่ม!E26)</f>
        <v xml:space="preserve"> </v>
      </c>
      <c r="N26" s="33" t="str">
        <f>IF(ISBLANK(ข้อมูลนักเรียน!D24)," ",คณิตเพิ่ม!E26)</f>
        <v xml:space="preserve"> </v>
      </c>
      <c r="O26" s="33" t="str">
        <f>IF(ISBLANK(ข้อมูลนักเรียน!D24)," ",math!E26)</f>
        <v xml:space="preserve"> </v>
      </c>
      <c r="P26" s="33" t="str">
        <f>IF(ISBLANK(ข้อมูลนักเรียน!D24)," ",วิทย์เพิ่ม!E26)</f>
        <v xml:space="preserve"> </v>
      </c>
      <c r="Q26" s="33" t="str">
        <f>IF(ISBLANK(ข้อมูลนักเรียน!D24)," ",science!E26)</f>
        <v xml:space="preserve"> </v>
      </c>
      <c r="R26" s="33" t="str">
        <f>IF(ISBLANK(ข้อมูลนักเรียน!D24)," ",ภาษาจีน!E26)</f>
        <v xml:space="preserve"> </v>
      </c>
      <c r="S26" s="33" t="str">
        <f>IF(ISBLANK(ข้อมูลนักเรียน!D24)," ",IS!E26)</f>
        <v xml:space="preserve"> </v>
      </c>
      <c r="T26" s="33" t="str">
        <f>IF(ISBLANK(ข้อมูลนักเรียน!D24)," ",วิทย์10!F26)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IF(ISBLANK(ข้อมูลนักเรียน!$D24)," ",IF(U26=3,"ดีเยี่ยม",IF(U26=2,"ดี","ผ่าน")))</f>
        <v xml:space="preserve"> </v>
      </c>
    </row>
    <row r="27" spans="1:22" s="43" customFormat="1" ht="17.7" customHeight="1" x14ac:dyDescent="0.25">
      <c r="A27" s="59" t="s">
        <v>46</v>
      </c>
      <c r="B27" s="7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",ภาษาไทย!E27)</f>
        <v xml:space="preserve"> </v>
      </c>
      <c r="D27" s="33" t="str">
        <f>IF(ISBLANK(ข้อมูลนักเรียน!D25)," ",คณิตศาสตร์!E27)</f>
        <v xml:space="preserve"> </v>
      </c>
      <c r="E27" s="33" t="str">
        <f>IF(ISBLANK(ข้อมูลนักเรียน!D25)," ",วิทยาศาสตร์!E27)</f>
        <v xml:space="preserve"> </v>
      </c>
      <c r="F27" s="33" t="str">
        <f>IF(ISBLANK(ข้อมูลนักเรียน!D25)," ",สังคม!E27)</f>
        <v xml:space="preserve"> </v>
      </c>
      <c r="G27" s="33" t="str">
        <f>IF(ISBLANK(ข้อมูลนักเรียน!D25)," ",ประวัติศาสตร์!E27)</f>
        <v xml:space="preserve"> </v>
      </c>
      <c r="H27" s="33" t="str">
        <f>IF(ISBLANK(ข้อมูลนักเรียน!D25)," ",สุขและพลศึกษา!E27)</f>
        <v xml:space="preserve"> </v>
      </c>
      <c r="I27" s="33" t="str">
        <f>IF(ISBLANK(ข้อมูลนักเรียน!D25)," ",ศิลปะ!E27)</f>
        <v xml:space="preserve"> </v>
      </c>
      <c r="J27" s="33" t="str">
        <f>IF(ISBLANK(ข้อมูลนักเรียน!D25)," ",การงาน!E27)</f>
        <v xml:space="preserve"> </v>
      </c>
      <c r="K27" s="33" t="str">
        <f>IF(ISBLANK(ข้อมูลนักเรียน!D25)," ",Engพื้นฐาน!E27)</f>
        <v xml:space="preserve"> </v>
      </c>
      <c r="L27" s="33" t="str">
        <f>IF(ISBLANK(ข้อมูลนักเรียน!D25)," ",Engสื่อสาร!E27)</f>
        <v xml:space="preserve"> </v>
      </c>
      <c r="M27" s="33" t="str">
        <f>IF(ISBLANK(ข้อมูลนักเรียน!D25)," ",Engเพิ่ม!E27)</f>
        <v xml:space="preserve"> </v>
      </c>
      <c r="N27" s="33" t="str">
        <f>IF(ISBLANK(ข้อมูลนักเรียน!D25)," ",คณิตเพิ่ม!E27)</f>
        <v xml:space="preserve"> </v>
      </c>
      <c r="O27" s="33" t="str">
        <f>IF(ISBLANK(ข้อมูลนักเรียน!D25)," ",math!E27)</f>
        <v xml:space="preserve"> </v>
      </c>
      <c r="P27" s="33" t="str">
        <f>IF(ISBLANK(ข้อมูลนักเรียน!D25)," ",วิทย์เพิ่ม!E27)</f>
        <v xml:space="preserve"> </v>
      </c>
      <c r="Q27" s="33" t="str">
        <f>IF(ISBLANK(ข้อมูลนักเรียน!D25)," ",science!E27)</f>
        <v xml:space="preserve"> </v>
      </c>
      <c r="R27" s="33" t="str">
        <f>IF(ISBLANK(ข้อมูลนักเรียน!D25)," ",ภาษาจีน!E27)</f>
        <v xml:space="preserve"> </v>
      </c>
      <c r="S27" s="33" t="str">
        <f>IF(ISBLANK(ข้อมูลนักเรียน!D25)," ",IS!E27)</f>
        <v xml:space="preserve"> </v>
      </c>
      <c r="T27" s="33" t="str">
        <f>IF(ISBLANK(ข้อมูลนักเรียน!D25)," ",วิทย์10!F27)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IF(ISBLANK(ข้อมูลนักเรียน!$D25)," ",IF(U27=3,"ดีเยี่ยม",IF(U27=2,"ดี","ผ่าน")))</f>
        <v xml:space="preserve"> </v>
      </c>
    </row>
    <row r="28" spans="1:22" s="43" customFormat="1" ht="17.7" customHeight="1" x14ac:dyDescent="0.25">
      <c r="A28" s="59" t="s">
        <v>47</v>
      </c>
      <c r="B28" s="7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",ภาษาไทย!E28)</f>
        <v xml:space="preserve"> </v>
      </c>
      <c r="D28" s="33" t="str">
        <f>IF(ISBLANK(ข้อมูลนักเรียน!D26)," ",คณิตศาสตร์!E28)</f>
        <v xml:space="preserve"> </v>
      </c>
      <c r="E28" s="33" t="str">
        <f>IF(ISBLANK(ข้อมูลนักเรียน!D26)," ",วิทยาศาสตร์!E28)</f>
        <v xml:space="preserve"> </v>
      </c>
      <c r="F28" s="33" t="str">
        <f>IF(ISBLANK(ข้อมูลนักเรียน!D26)," ",สังคม!E28)</f>
        <v xml:space="preserve"> </v>
      </c>
      <c r="G28" s="33" t="str">
        <f>IF(ISBLANK(ข้อมูลนักเรียน!D26)," ",ประวัติศาสตร์!E28)</f>
        <v xml:space="preserve"> </v>
      </c>
      <c r="H28" s="33" t="str">
        <f>IF(ISBLANK(ข้อมูลนักเรียน!D26)," ",สุขและพลศึกษา!E28)</f>
        <v xml:space="preserve"> </v>
      </c>
      <c r="I28" s="33" t="str">
        <f>IF(ISBLANK(ข้อมูลนักเรียน!D26)," ",ศิลปะ!E28)</f>
        <v xml:space="preserve"> </v>
      </c>
      <c r="J28" s="33" t="str">
        <f>IF(ISBLANK(ข้อมูลนักเรียน!D26)," ",การงาน!E28)</f>
        <v xml:space="preserve"> </v>
      </c>
      <c r="K28" s="33" t="str">
        <f>IF(ISBLANK(ข้อมูลนักเรียน!D26)," ",Engพื้นฐาน!E28)</f>
        <v xml:space="preserve"> </v>
      </c>
      <c r="L28" s="33" t="str">
        <f>IF(ISBLANK(ข้อมูลนักเรียน!D26)," ",Engสื่อสาร!E28)</f>
        <v xml:space="preserve"> </v>
      </c>
      <c r="M28" s="33" t="str">
        <f>IF(ISBLANK(ข้อมูลนักเรียน!D26)," ",Engเพิ่ม!E28)</f>
        <v xml:space="preserve"> </v>
      </c>
      <c r="N28" s="33" t="str">
        <f>IF(ISBLANK(ข้อมูลนักเรียน!D26)," ",คณิตเพิ่ม!E28)</f>
        <v xml:space="preserve"> </v>
      </c>
      <c r="O28" s="33" t="str">
        <f>IF(ISBLANK(ข้อมูลนักเรียน!D26)," ",math!E28)</f>
        <v xml:space="preserve"> </v>
      </c>
      <c r="P28" s="33" t="str">
        <f>IF(ISBLANK(ข้อมูลนักเรียน!D26)," ",วิทย์เพิ่ม!E28)</f>
        <v xml:space="preserve"> </v>
      </c>
      <c r="Q28" s="33" t="str">
        <f>IF(ISBLANK(ข้อมูลนักเรียน!D26)," ",science!E28)</f>
        <v xml:space="preserve"> </v>
      </c>
      <c r="R28" s="33" t="str">
        <f>IF(ISBLANK(ข้อมูลนักเรียน!D26)," ",ภาษาจีน!E28)</f>
        <v xml:space="preserve"> </v>
      </c>
      <c r="S28" s="33" t="str">
        <f>IF(ISBLANK(ข้อมูลนักเรียน!D26)," ",IS!E28)</f>
        <v xml:space="preserve"> </v>
      </c>
      <c r="T28" s="33" t="str">
        <f>IF(ISBLANK(ข้อมูลนักเรียน!D26)," ",วิทย์10!F28)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IF(ISBLANK(ข้อมูลนักเรียน!$D26)," ",IF(U28=3,"ดีเยี่ยม",IF(U28=2,"ดี","ผ่าน")))</f>
        <v xml:space="preserve"> </v>
      </c>
    </row>
    <row r="29" spans="1:22" s="43" customFormat="1" ht="17.7" customHeight="1" x14ac:dyDescent="0.25">
      <c r="A29" s="59" t="s">
        <v>48</v>
      </c>
      <c r="B29" s="7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",ภาษาไทย!E29)</f>
        <v xml:space="preserve"> </v>
      </c>
      <c r="D29" s="33" t="str">
        <f>IF(ISBLANK(ข้อมูลนักเรียน!D27)," ",คณิตศาสตร์!E29)</f>
        <v xml:space="preserve"> </v>
      </c>
      <c r="E29" s="33" t="str">
        <f>IF(ISBLANK(ข้อมูลนักเรียน!D27)," ",วิทยาศาสตร์!E29)</f>
        <v xml:space="preserve"> </v>
      </c>
      <c r="F29" s="33" t="str">
        <f>IF(ISBLANK(ข้อมูลนักเรียน!D27)," ",สังคม!E29)</f>
        <v xml:space="preserve"> </v>
      </c>
      <c r="G29" s="33" t="str">
        <f>IF(ISBLANK(ข้อมูลนักเรียน!D27)," ",ประวัติศาสตร์!E29)</f>
        <v xml:space="preserve"> </v>
      </c>
      <c r="H29" s="33" t="str">
        <f>IF(ISBLANK(ข้อมูลนักเรียน!D27)," ",สุขและพลศึกษา!E29)</f>
        <v xml:space="preserve"> </v>
      </c>
      <c r="I29" s="33" t="str">
        <f>IF(ISBLANK(ข้อมูลนักเรียน!D27)," ",ศิลปะ!E29)</f>
        <v xml:space="preserve"> </v>
      </c>
      <c r="J29" s="33" t="str">
        <f>IF(ISBLANK(ข้อมูลนักเรียน!D27)," ",การงาน!E29)</f>
        <v xml:space="preserve"> </v>
      </c>
      <c r="K29" s="33" t="str">
        <f>IF(ISBLANK(ข้อมูลนักเรียน!D27)," ",Engพื้นฐาน!E29)</f>
        <v xml:space="preserve"> </v>
      </c>
      <c r="L29" s="33" t="str">
        <f>IF(ISBLANK(ข้อมูลนักเรียน!D27)," ",Engสื่อสาร!E29)</f>
        <v xml:space="preserve"> </v>
      </c>
      <c r="M29" s="33" t="str">
        <f>IF(ISBLANK(ข้อมูลนักเรียน!D27)," ",Engเพิ่ม!E29)</f>
        <v xml:space="preserve"> </v>
      </c>
      <c r="N29" s="33" t="str">
        <f>IF(ISBLANK(ข้อมูลนักเรียน!D27)," ",คณิตเพิ่ม!E29)</f>
        <v xml:space="preserve"> </v>
      </c>
      <c r="O29" s="33" t="str">
        <f>IF(ISBLANK(ข้อมูลนักเรียน!D27)," ",math!E29)</f>
        <v xml:space="preserve"> </v>
      </c>
      <c r="P29" s="33" t="str">
        <f>IF(ISBLANK(ข้อมูลนักเรียน!D27)," ",วิทย์เพิ่ม!E29)</f>
        <v xml:space="preserve"> </v>
      </c>
      <c r="Q29" s="33" t="str">
        <f>IF(ISBLANK(ข้อมูลนักเรียน!D27)," ",science!E29)</f>
        <v xml:space="preserve"> </v>
      </c>
      <c r="R29" s="33" t="str">
        <f>IF(ISBLANK(ข้อมูลนักเรียน!D27)," ",ภาษาจีน!E29)</f>
        <v xml:space="preserve"> </v>
      </c>
      <c r="S29" s="33" t="str">
        <f>IF(ISBLANK(ข้อมูลนักเรียน!D27)," ",IS!E29)</f>
        <v xml:space="preserve"> </v>
      </c>
      <c r="T29" s="33" t="str">
        <f>IF(ISBLANK(ข้อมูลนักเรียน!D27)," ",วิทย์10!F29)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IF(ISBLANK(ข้อมูลนักเรียน!$D27)," ",IF(U29=3,"ดีเยี่ยม",IF(U29=2,"ดี","ผ่าน")))</f>
        <v xml:space="preserve"> </v>
      </c>
    </row>
    <row r="30" spans="1:22" s="43" customFormat="1" ht="17.7" customHeight="1" x14ac:dyDescent="0.25">
      <c r="A30" s="59" t="s">
        <v>49</v>
      </c>
      <c r="B30" s="7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",ภาษาไทย!E30)</f>
        <v xml:space="preserve"> </v>
      </c>
      <c r="D30" s="33" t="str">
        <f>IF(ISBLANK(ข้อมูลนักเรียน!D28)," ",คณิตศาสตร์!E30)</f>
        <v xml:space="preserve"> </v>
      </c>
      <c r="E30" s="33" t="str">
        <f>IF(ISBLANK(ข้อมูลนักเรียน!D28)," ",วิทยาศาสตร์!E30)</f>
        <v xml:space="preserve"> </v>
      </c>
      <c r="F30" s="33" t="str">
        <f>IF(ISBLANK(ข้อมูลนักเรียน!D28)," ",สังคม!E30)</f>
        <v xml:space="preserve"> </v>
      </c>
      <c r="G30" s="33" t="str">
        <f>IF(ISBLANK(ข้อมูลนักเรียน!D28)," ",ประวัติศาสตร์!E30)</f>
        <v xml:space="preserve"> </v>
      </c>
      <c r="H30" s="33" t="str">
        <f>IF(ISBLANK(ข้อมูลนักเรียน!D28)," ",สุขและพลศึกษา!E30)</f>
        <v xml:space="preserve"> </v>
      </c>
      <c r="I30" s="33" t="str">
        <f>IF(ISBLANK(ข้อมูลนักเรียน!D28)," ",ศิลปะ!E30)</f>
        <v xml:space="preserve"> </v>
      </c>
      <c r="J30" s="33" t="str">
        <f>IF(ISBLANK(ข้อมูลนักเรียน!D28)," ",การงาน!E30)</f>
        <v xml:space="preserve"> </v>
      </c>
      <c r="K30" s="33" t="str">
        <f>IF(ISBLANK(ข้อมูลนักเรียน!D28)," ",Engพื้นฐาน!E30)</f>
        <v xml:space="preserve"> </v>
      </c>
      <c r="L30" s="33" t="str">
        <f>IF(ISBLANK(ข้อมูลนักเรียน!D28)," ",Engสื่อสาร!E30)</f>
        <v xml:space="preserve"> </v>
      </c>
      <c r="M30" s="33" t="str">
        <f>IF(ISBLANK(ข้อมูลนักเรียน!D28)," ",Engเพิ่ม!E30)</f>
        <v xml:space="preserve"> </v>
      </c>
      <c r="N30" s="33" t="str">
        <f>IF(ISBLANK(ข้อมูลนักเรียน!D28)," ",คณิตเพิ่ม!E30)</f>
        <v xml:space="preserve"> </v>
      </c>
      <c r="O30" s="33" t="str">
        <f>IF(ISBLANK(ข้อมูลนักเรียน!D28)," ",math!E30)</f>
        <v xml:space="preserve"> </v>
      </c>
      <c r="P30" s="33" t="str">
        <f>IF(ISBLANK(ข้อมูลนักเรียน!D28)," ",วิทย์เพิ่ม!E30)</f>
        <v xml:space="preserve"> </v>
      </c>
      <c r="Q30" s="33" t="str">
        <f>IF(ISBLANK(ข้อมูลนักเรียน!D28)," ",science!E30)</f>
        <v xml:space="preserve"> </v>
      </c>
      <c r="R30" s="33" t="str">
        <f>IF(ISBLANK(ข้อมูลนักเรียน!D28)," ",ภาษาจีน!E30)</f>
        <v xml:space="preserve"> </v>
      </c>
      <c r="S30" s="33" t="str">
        <f>IF(ISBLANK(ข้อมูลนักเรียน!D28)," ",IS!E30)</f>
        <v xml:space="preserve"> </v>
      </c>
      <c r="T30" s="33" t="str">
        <f>IF(ISBLANK(ข้อมูลนักเรียน!D28)," ",วิทย์10!F30)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IF(ISBLANK(ข้อมูลนักเรียน!$D28)," ",IF(U30=3,"ดีเยี่ยม",IF(U30=2,"ดี","ผ่าน")))</f>
        <v xml:space="preserve"> </v>
      </c>
    </row>
    <row r="31" spans="1:22" s="43" customFormat="1" ht="17.7" customHeight="1" x14ac:dyDescent="0.25">
      <c r="A31" s="59" t="s">
        <v>50</v>
      </c>
      <c r="B31" s="7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",ภาษาไทย!E31)</f>
        <v xml:space="preserve"> </v>
      </c>
      <c r="D31" s="33" t="str">
        <f>IF(ISBLANK(ข้อมูลนักเรียน!D29)," ",คณิตศาสตร์!E31)</f>
        <v xml:space="preserve"> </v>
      </c>
      <c r="E31" s="33" t="str">
        <f>IF(ISBLANK(ข้อมูลนักเรียน!D29)," ",วิทยาศาสตร์!E31)</f>
        <v xml:space="preserve"> </v>
      </c>
      <c r="F31" s="33" t="str">
        <f>IF(ISBLANK(ข้อมูลนักเรียน!D29)," ",สังคม!E31)</f>
        <v xml:space="preserve"> </v>
      </c>
      <c r="G31" s="33" t="str">
        <f>IF(ISBLANK(ข้อมูลนักเรียน!D29)," ",ประวัติศาสตร์!E31)</f>
        <v xml:space="preserve"> </v>
      </c>
      <c r="H31" s="33" t="str">
        <f>IF(ISBLANK(ข้อมูลนักเรียน!D29)," ",สุขและพลศึกษา!E31)</f>
        <v xml:space="preserve"> </v>
      </c>
      <c r="I31" s="33" t="str">
        <f>IF(ISBLANK(ข้อมูลนักเรียน!D29)," ",ศิลปะ!E31)</f>
        <v xml:space="preserve"> </v>
      </c>
      <c r="J31" s="33" t="str">
        <f>IF(ISBLANK(ข้อมูลนักเรียน!D29)," ",การงาน!E31)</f>
        <v xml:space="preserve"> </v>
      </c>
      <c r="K31" s="33" t="str">
        <f>IF(ISBLANK(ข้อมูลนักเรียน!D29)," ",Engพื้นฐาน!E31)</f>
        <v xml:space="preserve"> </v>
      </c>
      <c r="L31" s="33" t="str">
        <f>IF(ISBLANK(ข้อมูลนักเรียน!D29)," ",Engสื่อสาร!E31)</f>
        <v xml:space="preserve"> </v>
      </c>
      <c r="M31" s="33" t="str">
        <f>IF(ISBLANK(ข้อมูลนักเรียน!D29)," ",Engเพิ่ม!E31)</f>
        <v xml:space="preserve"> </v>
      </c>
      <c r="N31" s="33" t="str">
        <f>IF(ISBLANK(ข้อมูลนักเรียน!D29)," ",คณิตเพิ่ม!E31)</f>
        <v xml:space="preserve"> </v>
      </c>
      <c r="O31" s="33" t="str">
        <f>IF(ISBLANK(ข้อมูลนักเรียน!D29)," ",math!E31)</f>
        <v xml:space="preserve"> </v>
      </c>
      <c r="P31" s="33" t="str">
        <f>IF(ISBLANK(ข้อมูลนักเรียน!D29)," ",วิทย์เพิ่ม!E31)</f>
        <v xml:space="preserve"> </v>
      </c>
      <c r="Q31" s="33" t="str">
        <f>IF(ISBLANK(ข้อมูลนักเรียน!D29)," ",science!E31)</f>
        <v xml:space="preserve"> </v>
      </c>
      <c r="R31" s="33" t="str">
        <f>IF(ISBLANK(ข้อมูลนักเรียน!D29)," ",ภาษาจีน!E31)</f>
        <v xml:space="preserve"> </v>
      </c>
      <c r="S31" s="33" t="str">
        <f>IF(ISBLANK(ข้อมูลนักเรียน!D29)," ",IS!E31)</f>
        <v xml:space="preserve"> </v>
      </c>
      <c r="T31" s="33" t="str">
        <f>IF(ISBLANK(ข้อมูลนักเรียน!D29)," ",วิทย์10!F31)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IF(ISBLANK(ข้อมูลนักเรียน!$D29)," ",IF(U31=3,"ดีเยี่ยม",IF(U31=2,"ดี","ผ่าน")))</f>
        <v xml:space="preserve"> </v>
      </c>
    </row>
    <row r="32" spans="1:22" s="43" customFormat="1" ht="17.7" customHeight="1" x14ac:dyDescent="0.25">
      <c r="A32" s="59" t="s">
        <v>51</v>
      </c>
      <c r="B32" s="7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",ภาษาไทย!E32)</f>
        <v xml:space="preserve"> </v>
      </c>
      <c r="D32" s="33" t="str">
        <f>IF(ISBLANK(ข้อมูลนักเรียน!D30)," ",คณิตศาสตร์!E32)</f>
        <v xml:space="preserve"> </v>
      </c>
      <c r="E32" s="33" t="str">
        <f>IF(ISBLANK(ข้อมูลนักเรียน!D30)," ",วิทยาศาสตร์!E32)</f>
        <v xml:space="preserve"> </v>
      </c>
      <c r="F32" s="33" t="str">
        <f>IF(ISBLANK(ข้อมูลนักเรียน!D30)," ",สังคม!E32)</f>
        <v xml:space="preserve"> </v>
      </c>
      <c r="G32" s="33" t="str">
        <f>IF(ISBLANK(ข้อมูลนักเรียน!D30)," ",ประวัติศาสตร์!E32)</f>
        <v xml:space="preserve"> </v>
      </c>
      <c r="H32" s="33" t="str">
        <f>IF(ISBLANK(ข้อมูลนักเรียน!D30)," ",สุขและพลศึกษา!E32)</f>
        <v xml:space="preserve"> </v>
      </c>
      <c r="I32" s="33" t="str">
        <f>IF(ISBLANK(ข้อมูลนักเรียน!D30)," ",ศิลปะ!E32)</f>
        <v xml:space="preserve"> </v>
      </c>
      <c r="J32" s="33" t="str">
        <f>IF(ISBLANK(ข้อมูลนักเรียน!D30)," ",การงาน!E32)</f>
        <v xml:space="preserve"> </v>
      </c>
      <c r="K32" s="33" t="str">
        <f>IF(ISBLANK(ข้อมูลนักเรียน!D30)," ",Engพื้นฐาน!E32)</f>
        <v xml:space="preserve"> </v>
      </c>
      <c r="L32" s="33" t="str">
        <f>IF(ISBLANK(ข้อมูลนักเรียน!D30)," ",Engสื่อสาร!E32)</f>
        <v xml:space="preserve"> </v>
      </c>
      <c r="M32" s="33" t="str">
        <f>IF(ISBLANK(ข้อมูลนักเรียน!D30)," ",Engเพิ่ม!E32)</f>
        <v xml:space="preserve"> </v>
      </c>
      <c r="N32" s="33" t="str">
        <f>IF(ISBLANK(ข้อมูลนักเรียน!D30)," ",คณิตเพิ่ม!E32)</f>
        <v xml:space="preserve"> </v>
      </c>
      <c r="O32" s="33" t="str">
        <f>IF(ISBLANK(ข้อมูลนักเรียน!D30)," ",math!E32)</f>
        <v xml:space="preserve"> </v>
      </c>
      <c r="P32" s="33" t="str">
        <f>IF(ISBLANK(ข้อมูลนักเรียน!D30)," ",วิทย์เพิ่ม!E32)</f>
        <v xml:space="preserve"> </v>
      </c>
      <c r="Q32" s="33" t="str">
        <f>IF(ISBLANK(ข้อมูลนักเรียน!D30)," ",science!E32)</f>
        <v xml:space="preserve"> </v>
      </c>
      <c r="R32" s="33" t="str">
        <f>IF(ISBLANK(ข้อมูลนักเรียน!D30)," ",ภาษาจีน!E32)</f>
        <v xml:space="preserve"> </v>
      </c>
      <c r="S32" s="33" t="str">
        <f>IF(ISBLANK(ข้อมูลนักเรียน!D30)," ",IS!E32)</f>
        <v xml:space="preserve"> </v>
      </c>
      <c r="T32" s="33" t="str">
        <f>IF(ISBLANK(ข้อมูลนักเรียน!D30)," ",วิทย์10!F32)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IF(ISBLANK(ข้อมูลนักเรียน!$D30)," ",IF(U32=3,"ดีเยี่ยม",IF(U32=2,"ดี","ผ่าน")))</f>
        <v xml:space="preserve"> </v>
      </c>
    </row>
    <row r="33" spans="1:22" s="43" customFormat="1" ht="17.7" customHeight="1" x14ac:dyDescent="0.25">
      <c r="A33" s="59" t="s">
        <v>52</v>
      </c>
      <c r="B33" s="7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",ภาษาไทย!E33)</f>
        <v xml:space="preserve"> </v>
      </c>
      <c r="D33" s="33" t="str">
        <f>IF(ISBLANK(ข้อมูลนักเรียน!D31)," ",คณิตศาสตร์!E33)</f>
        <v xml:space="preserve"> </v>
      </c>
      <c r="E33" s="33" t="str">
        <f>IF(ISBLANK(ข้อมูลนักเรียน!D31)," ",วิทยาศาสตร์!E33)</f>
        <v xml:space="preserve"> </v>
      </c>
      <c r="F33" s="33" t="str">
        <f>IF(ISBLANK(ข้อมูลนักเรียน!D31)," ",สังคม!E33)</f>
        <v xml:space="preserve"> </v>
      </c>
      <c r="G33" s="33" t="str">
        <f>IF(ISBLANK(ข้อมูลนักเรียน!D31)," ",ประวัติศาสตร์!E33)</f>
        <v xml:space="preserve"> </v>
      </c>
      <c r="H33" s="33" t="str">
        <f>IF(ISBLANK(ข้อมูลนักเรียน!D31)," ",สุขและพลศึกษา!E33)</f>
        <v xml:space="preserve"> </v>
      </c>
      <c r="I33" s="33" t="str">
        <f>IF(ISBLANK(ข้อมูลนักเรียน!D31)," ",ศิลปะ!E33)</f>
        <v xml:space="preserve"> </v>
      </c>
      <c r="J33" s="33" t="str">
        <f>IF(ISBLANK(ข้อมูลนักเรียน!D31)," ",การงาน!E33)</f>
        <v xml:space="preserve"> </v>
      </c>
      <c r="K33" s="33" t="str">
        <f>IF(ISBLANK(ข้อมูลนักเรียน!D31)," ",Engพื้นฐาน!E33)</f>
        <v xml:space="preserve"> </v>
      </c>
      <c r="L33" s="33" t="str">
        <f>IF(ISBLANK(ข้อมูลนักเรียน!D31)," ",Engสื่อสาร!E33)</f>
        <v xml:space="preserve"> </v>
      </c>
      <c r="M33" s="33" t="str">
        <f>IF(ISBLANK(ข้อมูลนักเรียน!D31)," ",Engเพิ่ม!E33)</f>
        <v xml:space="preserve"> </v>
      </c>
      <c r="N33" s="33" t="str">
        <f>IF(ISBLANK(ข้อมูลนักเรียน!D31)," ",คณิตเพิ่ม!E33)</f>
        <v xml:space="preserve"> </v>
      </c>
      <c r="O33" s="33" t="str">
        <f>IF(ISBLANK(ข้อมูลนักเรียน!D31)," ",math!E33)</f>
        <v xml:space="preserve"> </v>
      </c>
      <c r="P33" s="33" t="str">
        <f>IF(ISBLANK(ข้อมูลนักเรียน!D31)," ",วิทย์เพิ่ม!E33)</f>
        <v xml:space="preserve"> </v>
      </c>
      <c r="Q33" s="33" t="str">
        <f>IF(ISBLANK(ข้อมูลนักเรียน!D31)," ",science!E33)</f>
        <v xml:space="preserve"> </v>
      </c>
      <c r="R33" s="33" t="str">
        <f>IF(ISBLANK(ข้อมูลนักเรียน!D31)," ",ภาษาจีน!E33)</f>
        <v xml:space="preserve"> </v>
      </c>
      <c r="S33" s="33" t="str">
        <f>IF(ISBLANK(ข้อมูลนักเรียน!D31)," ",IS!E33)</f>
        <v xml:space="preserve"> </v>
      </c>
      <c r="T33" s="33" t="str">
        <f>IF(ISBLANK(ข้อมูลนักเรียน!D31)," ",วิทย์10!F33)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IF(ISBLANK(ข้อมูลนักเรียน!$D31)," ",IF(U33=3,"ดีเยี่ยม",IF(U33=2,"ดี","ผ่าน")))</f>
        <v xml:space="preserve"> </v>
      </c>
    </row>
    <row r="34" spans="1:22" s="43" customFormat="1" ht="17.7" customHeight="1" x14ac:dyDescent="0.25">
      <c r="A34" s="59" t="s">
        <v>53</v>
      </c>
      <c r="B34" s="7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",ภาษาไทย!E34)</f>
        <v xml:space="preserve"> </v>
      </c>
      <c r="D34" s="33" t="str">
        <f>IF(ISBLANK(ข้อมูลนักเรียน!D32)," ",คณิตศาสตร์!E34)</f>
        <v xml:space="preserve"> </v>
      </c>
      <c r="E34" s="33" t="str">
        <f>IF(ISBLANK(ข้อมูลนักเรียน!D32)," ",วิทยาศาสตร์!E34)</f>
        <v xml:space="preserve"> </v>
      </c>
      <c r="F34" s="33" t="str">
        <f>IF(ISBLANK(ข้อมูลนักเรียน!D32)," ",สังคม!E34)</f>
        <v xml:space="preserve"> </v>
      </c>
      <c r="G34" s="33" t="str">
        <f>IF(ISBLANK(ข้อมูลนักเรียน!D32)," ",ประวัติศาสตร์!E34)</f>
        <v xml:space="preserve"> </v>
      </c>
      <c r="H34" s="33" t="str">
        <f>IF(ISBLANK(ข้อมูลนักเรียน!D32)," ",สุขและพลศึกษา!E34)</f>
        <v xml:space="preserve"> </v>
      </c>
      <c r="I34" s="33" t="str">
        <f>IF(ISBLANK(ข้อมูลนักเรียน!D32)," ",ศิลปะ!E34)</f>
        <v xml:space="preserve"> </v>
      </c>
      <c r="J34" s="33" t="str">
        <f>IF(ISBLANK(ข้อมูลนักเรียน!D32)," ",การงาน!E34)</f>
        <v xml:space="preserve"> </v>
      </c>
      <c r="K34" s="33" t="str">
        <f>IF(ISBLANK(ข้อมูลนักเรียน!D32)," ",Engพื้นฐาน!E34)</f>
        <v xml:space="preserve"> </v>
      </c>
      <c r="L34" s="33" t="str">
        <f>IF(ISBLANK(ข้อมูลนักเรียน!D32)," ",Engสื่อสาร!E34)</f>
        <v xml:space="preserve"> </v>
      </c>
      <c r="M34" s="33" t="str">
        <f>IF(ISBLANK(ข้อมูลนักเรียน!D32)," ",Engเพิ่ม!E34)</f>
        <v xml:space="preserve"> </v>
      </c>
      <c r="N34" s="33" t="str">
        <f>IF(ISBLANK(ข้อมูลนักเรียน!D32)," ",คณิตเพิ่ม!E34)</f>
        <v xml:space="preserve"> </v>
      </c>
      <c r="O34" s="33" t="str">
        <f>IF(ISBLANK(ข้อมูลนักเรียน!D32)," ",math!E34)</f>
        <v xml:space="preserve"> </v>
      </c>
      <c r="P34" s="33" t="str">
        <f>IF(ISBLANK(ข้อมูลนักเรียน!D32)," ",วิทย์เพิ่ม!E34)</f>
        <v xml:space="preserve"> </v>
      </c>
      <c r="Q34" s="33" t="str">
        <f>IF(ISBLANK(ข้อมูลนักเรียน!D32)," ",science!E34)</f>
        <v xml:space="preserve"> </v>
      </c>
      <c r="R34" s="33" t="str">
        <f>IF(ISBLANK(ข้อมูลนักเรียน!D32)," ",ภาษาจีน!E34)</f>
        <v xml:space="preserve"> </v>
      </c>
      <c r="S34" s="33" t="str">
        <f>IF(ISBLANK(ข้อมูลนักเรียน!D32)," ",IS!E34)</f>
        <v xml:space="preserve"> </v>
      </c>
      <c r="T34" s="33" t="str">
        <f>IF(ISBLANK(ข้อมูลนักเรียน!D32)," ",วิทย์10!F34)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IF(ISBLANK(ข้อมูลนักเรียน!$D32)," ",IF(U34=3,"ดีเยี่ยม",IF(U34=2,"ดี","ผ่าน")))</f>
        <v xml:space="preserve"> </v>
      </c>
    </row>
    <row r="35" spans="1:22" s="43" customFormat="1" ht="17.7" customHeight="1" x14ac:dyDescent="0.25">
      <c r="A35" s="59" t="s">
        <v>54</v>
      </c>
      <c r="B35" s="7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",ภาษาไทย!E35)</f>
        <v xml:space="preserve"> </v>
      </c>
      <c r="D35" s="33" t="str">
        <f>IF(ISBLANK(ข้อมูลนักเรียน!D33)," ",คณิตศาสตร์!E35)</f>
        <v xml:space="preserve"> </v>
      </c>
      <c r="E35" s="33" t="str">
        <f>IF(ISBLANK(ข้อมูลนักเรียน!D33)," ",วิทยาศาสตร์!E35)</f>
        <v xml:space="preserve"> </v>
      </c>
      <c r="F35" s="33" t="str">
        <f>IF(ISBLANK(ข้อมูลนักเรียน!D33)," ",สังคม!E35)</f>
        <v xml:space="preserve"> </v>
      </c>
      <c r="G35" s="33" t="str">
        <f>IF(ISBLANK(ข้อมูลนักเรียน!D33)," ",ประวัติศาสตร์!E35)</f>
        <v xml:space="preserve"> </v>
      </c>
      <c r="H35" s="33" t="str">
        <f>IF(ISBLANK(ข้อมูลนักเรียน!D33)," ",สุขและพลศึกษา!E35)</f>
        <v xml:space="preserve"> </v>
      </c>
      <c r="I35" s="33" t="str">
        <f>IF(ISBLANK(ข้อมูลนักเรียน!D33)," ",ศิลปะ!E35)</f>
        <v xml:space="preserve"> </v>
      </c>
      <c r="J35" s="33" t="str">
        <f>IF(ISBLANK(ข้อมูลนักเรียน!D33)," ",การงาน!E35)</f>
        <v xml:space="preserve"> </v>
      </c>
      <c r="K35" s="33" t="str">
        <f>IF(ISBLANK(ข้อมูลนักเรียน!D33)," ",Engพื้นฐาน!E35)</f>
        <v xml:space="preserve"> </v>
      </c>
      <c r="L35" s="33" t="str">
        <f>IF(ISBLANK(ข้อมูลนักเรียน!D33)," ",Engสื่อสาร!E35)</f>
        <v xml:space="preserve"> </v>
      </c>
      <c r="M35" s="33" t="str">
        <f>IF(ISBLANK(ข้อมูลนักเรียน!D33)," ",Engเพิ่ม!E35)</f>
        <v xml:space="preserve"> </v>
      </c>
      <c r="N35" s="33" t="str">
        <f>IF(ISBLANK(ข้อมูลนักเรียน!D33)," ",คณิตเพิ่ม!E35)</f>
        <v xml:space="preserve"> </v>
      </c>
      <c r="O35" s="33" t="str">
        <f>IF(ISBLANK(ข้อมูลนักเรียน!D33)," ",math!E35)</f>
        <v xml:space="preserve"> </v>
      </c>
      <c r="P35" s="33" t="str">
        <f>IF(ISBLANK(ข้อมูลนักเรียน!D33)," ",วิทย์เพิ่ม!E35)</f>
        <v xml:space="preserve"> </v>
      </c>
      <c r="Q35" s="33" t="str">
        <f>IF(ISBLANK(ข้อมูลนักเรียน!D33)," ",science!E35)</f>
        <v xml:space="preserve"> </v>
      </c>
      <c r="R35" s="33" t="str">
        <f>IF(ISBLANK(ข้อมูลนักเรียน!D33)," ",ภาษาจีน!E35)</f>
        <v xml:space="preserve"> </v>
      </c>
      <c r="S35" s="33" t="str">
        <f>IF(ISBLANK(ข้อมูลนักเรียน!D33)," ",IS!E35)</f>
        <v xml:space="preserve"> </v>
      </c>
      <c r="T35" s="33" t="str">
        <f>IF(ISBLANK(ข้อมูลนักเรียน!D33)," ",วิทย์10!F35)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IF(ISBLANK(ข้อมูลนักเรียน!$D33)," ",IF(U35=3,"ดีเยี่ยม",IF(U35=2,"ดี","ผ่าน")))</f>
        <v xml:space="preserve"> </v>
      </c>
    </row>
    <row r="36" spans="1:22" s="43" customFormat="1" ht="17.7" customHeight="1" x14ac:dyDescent="0.25">
      <c r="A36" s="59" t="s">
        <v>55</v>
      </c>
      <c r="B36" s="7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",ภาษาไทย!E36)</f>
        <v xml:space="preserve"> </v>
      </c>
      <c r="D36" s="33" t="str">
        <f>IF(ISBLANK(ข้อมูลนักเรียน!D34)," ",คณิตศาสตร์!E36)</f>
        <v xml:space="preserve"> </v>
      </c>
      <c r="E36" s="33" t="str">
        <f>IF(ISBLANK(ข้อมูลนักเรียน!D34)," ",วิทยาศาสตร์!E36)</f>
        <v xml:space="preserve"> </v>
      </c>
      <c r="F36" s="33" t="str">
        <f>IF(ISBLANK(ข้อมูลนักเรียน!D34)," ",สังคม!E36)</f>
        <v xml:space="preserve"> </v>
      </c>
      <c r="G36" s="33" t="str">
        <f>IF(ISBLANK(ข้อมูลนักเรียน!D34)," ",ประวัติศาสตร์!E36)</f>
        <v xml:space="preserve"> </v>
      </c>
      <c r="H36" s="33" t="str">
        <f>IF(ISBLANK(ข้อมูลนักเรียน!D34)," ",สุขและพลศึกษา!E36)</f>
        <v xml:space="preserve"> </v>
      </c>
      <c r="I36" s="33" t="str">
        <f>IF(ISBLANK(ข้อมูลนักเรียน!D34)," ",ศิลปะ!E36)</f>
        <v xml:space="preserve"> </v>
      </c>
      <c r="J36" s="33" t="str">
        <f>IF(ISBLANK(ข้อมูลนักเรียน!D34)," ",การงาน!E36)</f>
        <v xml:space="preserve"> </v>
      </c>
      <c r="K36" s="33" t="str">
        <f>IF(ISBLANK(ข้อมูลนักเรียน!D34)," ",Engพื้นฐาน!E36)</f>
        <v xml:space="preserve"> </v>
      </c>
      <c r="L36" s="33" t="str">
        <f>IF(ISBLANK(ข้อมูลนักเรียน!D34)," ",Engสื่อสาร!E36)</f>
        <v xml:space="preserve"> </v>
      </c>
      <c r="M36" s="33" t="str">
        <f>IF(ISBLANK(ข้อมูลนักเรียน!D34)," ",Engเพิ่ม!E36)</f>
        <v xml:space="preserve"> </v>
      </c>
      <c r="N36" s="33" t="str">
        <f>IF(ISBLANK(ข้อมูลนักเรียน!D34)," ",คณิตเพิ่ม!E36)</f>
        <v xml:space="preserve"> </v>
      </c>
      <c r="O36" s="33" t="str">
        <f>IF(ISBLANK(ข้อมูลนักเรียน!D34)," ",math!E36)</f>
        <v xml:space="preserve"> </v>
      </c>
      <c r="P36" s="33" t="str">
        <f>IF(ISBLANK(ข้อมูลนักเรียน!D34)," ",วิทย์เพิ่ม!E36)</f>
        <v xml:space="preserve"> </v>
      </c>
      <c r="Q36" s="33" t="str">
        <f>IF(ISBLANK(ข้อมูลนักเรียน!D34)," ",science!E36)</f>
        <v xml:space="preserve"> </v>
      </c>
      <c r="R36" s="33" t="str">
        <f>IF(ISBLANK(ข้อมูลนักเรียน!D34)," ",ภาษาจีน!E36)</f>
        <v xml:space="preserve"> </v>
      </c>
      <c r="S36" s="33" t="str">
        <f>IF(ISBLANK(ข้อมูลนักเรียน!D34)," ",IS!E36)</f>
        <v xml:space="preserve"> </v>
      </c>
      <c r="T36" s="33" t="str">
        <f>IF(ISBLANK(ข้อมูลนักเรียน!D34)," ",วิทย์10!F36)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IF(ISBLANK(ข้อมูลนักเรียน!$D34)," ",IF(U36=3,"ดีเยี่ยม",IF(U36=2,"ดี","ผ่าน")))</f>
        <v xml:space="preserve"> </v>
      </c>
    </row>
    <row r="37" spans="1:22" s="43" customFormat="1" ht="17.7" customHeight="1" x14ac:dyDescent="0.25">
      <c r="A37" s="59" t="s">
        <v>56</v>
      </c>
      <c r="B37" s="7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",ภาษาไทย!E37)</f>
        <v xml:space="preserve"> </v>
      </c>
      <c r="D37" s="33" t="str">
        <f>IF(ISBLANK(ข้อมูลนักเรียน!D35)," ",คณิตศาสตร์!E37)</f>
        <v xml:space="preserve"> </v>
      </c>
      <c r="E37" s="33" t="str">
        <f>IF(ISBLANK(ข้อมูลนักเรียน!D35)," ",วิทยาศาสตร์!E37)</f>
        <v xml:space="preserve"> </v>
      </c>
      <c r="F37" s="33" t="str">
        <f>IF(ISBLANK(ข้อมูลนักเรียน!D35)," ",สังคม!E37)</f>
        <v xml:space="preserve"> </v>
      </c>
      <c r="G37" s="33" t="str">
        <f>IF(ISBLANK(ข้อมูลนักเรียน!D35)," ",ประวัติศาสตร์!E37)</f>
        <v xml:space="preserve"> </v>
      </c>
      <c r="H37" s="33" t="str">
        <f>IF(ISBLANK(ข้อมูลนักเรียน!D35)," ",สุขและพลศึกษา!E37)</f>
        <v xml:space="preserve"> </v>
      </c>
      <c r="I37" s="33" t="str">
        <f>IF(ISBLANK(ข้อมูลนักเรียน!D35)," ",ศิลปะ!E37)</f>
        <v xml:space="preserve"> </v>
      </c>
      <c r="J37" s="33" t="str">
        <f>IF(ISBLANK(ข้อมูลนักเรียน!D35)," ",การงาน!E37)</f>
        <v xml:space="preserve"> </v>
      </c>
      <c r="K37" s="33" t="str">
        <f>IF(ISBLANK(ข้อมูลนักเรียน!D35)," ",Engพื้นฐาน!E37)</f>
        <v xml:space="preserve"> </v>
      </c>
      <c r="L37" s="33" t="str">
        <f>IF(ISBLANK(ข้อมูลนักเรียน!D35)," ",Engสื่อสาร!E37)</f>
        <v xml:space="preserve"> </v>
      </c>
      <c r="M37" s="33" t="str">
        <f>IF(ISBLANK(ข้อมูลนักเรียน!D35)," ",Engเพิ่ม!E37)</f>
        <v xml:space="preserve"> </v>
      </c>
      <c r="N37" s="33" t="str">
        <f>IF(ISBLANK(ข้อมูลนักเรียน!D35)," ",คณิตเพิ่ม!E37)</f>
        <v xml:space="preserve"> </v>
      </c>
      <c r="O37" s="33" t="str">
        <f>IF(ISBLANK(ข้อมูลนักเรียน!D35)," ",math!E37)</f>
        <v xml:space="preserve"> </v>
      </c>
      <c r="P37" s="33" t="str">
        <f>IF(ISBLANK(ข้อมูลนักเรียน!D35)," ",วิทย์เพิ่ม!E37)</f>
        <v xml:space="preserve"> </v>
      </c>
      <c r="Q37" s="33" t="str">
        <f>IF(ISBLANK(ข้อมูลนักเรียน!D35)," ",science!E37)</f>
        <v xml:space="preserve"> </v>
      </c>
      <c r="R37" s="33" t="str">
        <f>IF(ISBLANK(ข้อมูลนักเรียน!D35)," ",ภาษาจีน!E37)</f>
        <v xml:space="preserve"> </v>
      </c>
      <c r="S37" s="33" t="str">
        <f>IF(ISBLANK(ข้อมูลนักเรียน!D35)," ",IS!E37)</f>
        <v xml:space="preserve"> </v>
      </c>
      <c r="T37" s="33" t="str">
        <f>IF(ISBLANK(ข้อมูลนักเรียน!D35)," ",วิทย์10!F37)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IF(ISBLANK(ข้อมูลนักเรียน!$D35)," ",IF(U37=3,"ดีเยี่ยม",IF(U37=2,"ดี","ผ่าน")))</f>
        <v xml:space="preserve"> </v>
      </c>
    </row>
    <row r="38" spans="1:22" s="43" customFormat="1" ht="17.7" customHeight="1" x14ac:dyDescent="0.25">
      <c r="A38" s="59" t="s">
        <v>57</v>
      </c>
      <c r="B38" s="7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",ภาษาไทย!E38)</f>
        <v xml:space="preserve"> </v>
      </c>
      <c r="D38" s="33" t="str">
        <f>IF(ISBLANK(ข้อมูลนักเรียน!D36)," ",คณิตศาสตร์!E38)</f>
        <v xml:space="preserve"> </v>
      </c>
      <c r="E38" s="33" t="str">
        <f>IF(ISBLANK(ข้อมูลนักเรียน!D36)," ",วิทยาศาสตร์!E38)</f>
        <v xml:space="preserve"> </v>
      </c>
      <c r="F38" s="33" t="str">
        <f>IF(ISBLANK(ข้อมูลนักเรียน!D36)," ",สังคม!E38)</f>
        <v xml:space="preserve"> </v>
      </c>
      <c r="G38" s="33" t="str">
        <f>IF(ISBLANK(ข้อมูลนักเรียน!D36)," ",ประวัติศาสตร์!E38)</f>
        <v xml:space="preserve"> </v>
      </c>
      <c r="H38" s="33" t="str">
        <f>IF(ISBLANK(ข้อมูลนักเรียน!D36)," ",สุขและพลศึกษา!E38)</f>
        <v xml:space="preserve"> </v>
      </c>
      <c r="I38" s="33" t="str">
        <f>IF(ISBLANK(ข้อมูลนักเรียน!D36)," ",ศิลปะ!E38)</f>
        <v xml:space="preserve"> </v>
      </c>
      <c r="J38" s="33" t="str">
        <f>IF(ISBLANK(ข้อมูลนักเรียน!D36)," ",การงาน!E38)</f>
        <v xml:space="preserve"> </v>
      </c>
      <c r="K38" s="33" t="str">
        <f>IF(ISBLANK(ข้อมูลนักเรียน!D36)," ",Engพื้นฐาน!E38)</f>
        <v xml:space="preserve"> </v>
      </c>
      <c r="L38" s="33" t="str">
        <f>IF(ISBLANK(ข้อมูลนักเรียน!D36)," ",Engสื่อสาร!E38)</f>
        <v xml:space="preserve"> </v>
      </c>
      <c r="M38" s="33" t="str">
        <f>IF(ISBLANK(ข้อมูลนักเรียน!D36)," ",Engเพิ่ม!E38)</f>
        <v xml:space="preserve"> </v>
      </c>
      <c r="N38" s="33" t="str">
        <f>IF(ISBLANK(ข้อมูลนักเรียน!D36)," ",คณิตเพิ่ม!E38)</f>
        <v xml:space="preserve"> </v>
      </c>
      <c r="O38" s="33" t="str">
        <f>IF(ISBLANK(ข้อมูลนักเรียน!D36)," ",math!E38)</f>
        <v xml:space="preserve"> </v>
      </c>
      <c r="P38" s="33" t="str">
        <f>IF(ISBLANK(ข้อมูลนักเรียน!D36)," ",วิทย์เพิ่ม!E38)</f>
        <v xml:space="preserve"> </v>
      </c>
      <c r="Q38" s="33" t="str">
        <f>IF(ISBLANK(ข้อมูลนักเรียน!D36)," ",science!E38)</f>
        <v xml:space="preserve"> </v>
      </c>
      <c r="R38" s="33" t="str">
        <f>IF(ISBLANK(ข้อมูลนักเรียน!D36)," ",ภาษาจีน!E38)</f>
        <v xml:space="preserve"> </v>
      </c>
      <c r="S38" s="33" t="str">
        <f>IF(ISBLANK(ข้อมูลนักเรียน!D36)," ",IS!E38)</f>
        <v xml:space="preserve"> </v>
      </c>
      <c r="T38" s="33" t="str">
        <f>IF(ISBLANK(ข้อมูลนักเรียน!D36)," ",วิทย์10!F38)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IF(ISBLANK(ข้อมูลนักเรียน!$D36)," ",IF(U38=3,"ดีเยี่ยม",IF(U38=2,"ดี","ผ่าน")))</f>
        <v xml:space="preserve"> </v>
      </c>
    </row>
    <row r="39" spans="1:22" s="43" customFormat="1" ht="17.7" customHeight="1" x14ac:dyDescent="0.25">
      <c r="A39" s="59" t="s">
        <v>58</v>
      </c>
      <c r="B39" s="7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",ภาษาไทย!E39)</f>
        <v xml:space="preserve"> </v>
      </c>
      <c r="D39" s="33" t="str">
        <f>IF(ISBLANK(ข้อมูลนักเรียน!D37)," ",คณิตศาสตร์!E39)</f>
        <v xml:space="preserve"> </v>
      </c>
      <c r="E39" s="33" t="str">
        <f>IF(ISBLANK(ข้อมูลนักเรียน!D37)," ",วิทยาศาสตร์!E39)</f>
        <v xml:space="preserve"> </v>
      </c>
      <c r="F39" s="33" t="str">
        <f>IF(ISBLANK(ข้อมูลนักเรียน!D37)," ",สังคม!E39)</f>
        <v xml:space="preserve"> </v>
      </c>
      <c r="G39" s="33" t="str">
        <f>IF(ISBLANK(ข้อมูลนักเรียน!D37)," ",ประวัติศาสตร์!E39)</f>
        <v xml:space="preserve"> </v>
      </c>
      <c r="H39" s="33" t="str">
        <f>IF(ISBLANK(ข้อมูลนักเรียน!D37)," ",สุขและพลศึกษา!E39)</f>
        <v xml:space="preserve"> </v>
      </c>
      <c r="I39" s="33" t="str">
        <f>IF(ISBLANK(ข้อมูลนักเรียน!D37)," ",ศิลปะ!E39)</f>
        <v xml:space="preserve"> </v>
      </c>
      <c r="J39" s="33" t="str">
        <f>IF(ISBLANK(ข้อมูลนักเรียน!D37)," ",การงาน!E39)</f>
        <v xml:space="preserve"> </v>
      </c>
      <c r="K39" s="33" t="str">
        <f>IF(ISBLANK(ข้อมูลนักเรียน!D37)," ",Engพื้นฐาน!E39)</f>
        <v xml:space="preserve"> </v>
      </c>
      <c r="L39" s="33" t="str">
        <f>IF(ISBLANK(ข้อมูลนักเรียน!D37)," ",Engสื่อสาร!E39)</f>
        <v xml:space="preserve"> </v>
      </c>
      <c r="M39" s="33" t="str">
        <f>IF(ISBLANK(ข้อมูลนักเรียน!D37)," ",Engเพิ่ม!E39)</f>
        <v xml:space="preserve"> </v>
      </c>
      <c r="N39" s="33" t="str">
        <f>IF(ISBLANK(ข้อมูลนักเรียน!D37)," ",คณิตเพิ่ม!E39)</f>
        <v xml:space="preserve"> </v>
      </c>
      <c r="O39" s="33" t="str">
        <f>IF(ISBLANK(ข้อมูลนักเรียน!D37)," ",math!E39)</f>
        <v xml:space="preserve"> </v>
      </c>
      <c r="P39" s="33" t="str">
        <f>IF(ISBLANK(ข้อมูลนักเรียน!D37)," ",วิทย์เพิ่ม!E39)</f>
        <v xml:space="preserve"> </v>
      </c>
      <c r="Q39" s="33" t="str">
        <f>IF(ISBLANK(ข้อมูลนักเรียน!D37)," ",science!E39)</f>
        <v xml:space="preserve"> </v>
      </c>
      <c r="R39" s="33" t="str">
        <f>IF(ISBLANK(ข้อมูลนักเรียน!D37)," ",ภาษาจีน!E39)</f>
        <v xml:space="preserve"> </v>
      </c>
      <c r="S39" s="33" t="str">
        <f>IF(ISBLANK(ข้อมูลนักเรียน!D37)," ",IS!E39)</f>
        <v xml:space="preserve"> </v>
      </c>
      <c r="T39" s="33" t="str">
        <f>IF(ISBLANK(ข้อมูลนักเรียน!D37)," ",วิทย์10!F39)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IF(ISBLANK(ข้อมูลนักเรียน!$D37)," ",IF(U39=3,"ดีเยี่ยม",IF(U39=2,"ดี","ผ่าน")))</f>
        <v xml:space="preserve"> </v>
      </c>
    </row>
    <row r="40" spans="1:22" s="43" customFormat="1" ht="17.7" customHeight="1" x14ac:dyDescent="0.25">
      <c r="A40" s="59" t="s">
        <v>59</v>
      </c>
      <c r="B40" s="7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",ภาษาไทย!E40)</f>
        <v xml:space="preserve"> </v>
      </c>
      <c r="D40" s="33" t="str">
        <f>IF(ISBLANK(ข้อมูลนักเรียน!D38)," ",คณิตศาสตร์!E40)</f>
        <v xml:space="preserve"> </v>
      </c>
      <c r="E40" s="33" t="str">
        <f>IF(ISBLANK(ข้อมูลนักเรียน!D38)," ",วิทยาศาสตร์!E40)</f>
        <v xml:space="preserve"> </v>
      </c>
      <c r="F40" s="33" t="str">
        <f>IF(ISBLANK(ข้อมูลนักเรียน!D38)," ",สังคม!E40)</f>
        <v xml:space="preserve"> </v>
      </c>
      <c r="G40" s="33" t="str">
        <f>IF(ISBLANK(ข้อมูลนักเรียน!D38)," ",ประวัติศาสตร์!E40)</f>
        <v xml:space="preserve"> </v>
      </c>
      <c r="H40" s="33" t="str">
        <f>IF(ISBLANK(ข้อมูลนักเรียน!D38)," ",สุขและพลศึกษา!E40)</f>
        <v xml:space="preserve"> </v>
      </c>
      <c r="I40" s="33" t="str">
        <f>IF(ISBLANK(ข้อมูลนักเรียน!D38)," ",ศิลปะ!E40)</f>
        <v xml:space="preserve"> </v>
      </c>
      <c r="J40" s="33" t="str">
        <f>IF(ISBLANK(ข้อมูลนักเรียน!D38)," ",การงาน!E40)</f>
        <v xml:space="preserve"> </v>
      </c>
      <c r="K40" s="33" t="str">
        <f>IF(ISBLANK(ข้อมูลนักเรียน!D38)," ",Engพื้นฐาน!E40)</f>
        <v xml:space="preserve"> </v>
      </c>
      <c r="L40" s="33" t="str">
        <f>IF(ISBLANK(ข้อมูลนักเรียน!D38)," ",Engสื่อสาร!E40)</f>
        <v xml:space="preserve"> </v>
      </c>
      <c r="M40" s="33" t="str">
        <f>IF(ISBLANK(ข้อมูลนักเรียน!D38)," ",Engเพิ่ม!E40)</f>
        <v xml:space="preserve"> </v>
      </c>
      <c r="N40" s="33" t="str">
        <f>IF(ISBLANK(ข้อมูลนักเรียน!D38)," ",คณิตเพิ่ม!E40)</f>
        <v xml:space="preserve"> </v>
      </c>
      <c r="O40" s="33" t="str">
        <f>IF(ISBLANK(ข้อมูลนักเรียน!D38)," ",math!E40)</f>
        <v xml:space="preserve"> </v>
      </c>
      <c r="P40" s="33" t="str">
        <f>IF(ISBLANK(ข้อมูลนักเรียน!D38)," ",วิทย์เพิ่ม!E40)</f>
        <v xml:space="preserve"> </v>
      </c>
      <c r="Q40" s="33" t="str">
        <f>IF(ISBLANK(ข้อมูลนักเรียน!D38)," ",science!E40)</f>
        <v xml:space="preserve"> </v>
      </c>
      <c r="R40" s="33" t="str">
        <f>IF(ISBLANK(ข้อมูลนักเรียน!D38)," ",ภาษาจีน!E40)</f>
        <v xml:space="preserve"> </v>
      </c>
      <c r="S40" s="33" t="str">
        <f>IF(ISBLANK(ข้อมูลนักเรียน!D38)," ",IS!E40)</f>
        <v xml:space="preserve"> </v>
      </c>
      <c r="T40" s="33" t="str">
        <f>IF(ISBLANK(ข้อมูลนักเรียน!D38)," ",วิทย์10!F40)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IF(ISBLANK(ข้อมูลนักเรียน!$D38)," ",IF(U40=3,"ดีเยี่ยม",IF(U40=2,"ดี","ผ่าน")))</f>
        <v xml:space="preserve"> </v>
      </c>
    </row>
    <row r="41" spans="1:22" s="43" customFormat="1" ht="17.7" customHeight="1" x14ac:dyDescent="0.25">
      <c r="A41" s="59" t="s">
        <v>60</v>
      </c>
      <c r="B41" s="7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",ภาษาไทย!E41)</f>
        <v xml:space="preserve"> </v>
      </c>
      <c r="D41" s="33" t="str">
        <f>IF(ISBLANK(ข้อมูลนักเรียน!D39)," ",คณิตศาสตร์!E41)</f>
        <v xml:space="preserve"> </v>
      </c>
      <c r="E41" s="33" t="str">
        <f>IF(ISBLANK(ข้อมูลนักเรียน!D39)," ",วิทยาศาสตร์!E41)</f>
        <v xml:space="preserve"> </v>
      </c>
      <c r="F41" s="33" t="str">
        <f>IF(ISBLANK(ข้อมูลนักเรียน!D39)," ",สังคม!E41)</f>
        <v xml:space="preserve"> </v>
      </c>
      <c r="G41" s="33" t="str">
        <f>IF(ISBLANK(ข้อมูลนักเรียน!D39)," ",ประวัติศาสตร์!E41)</f>
        <v xml:space="preserve"> </v>
      </c>
      <c r="H41" s="33" t="str">
        <f>IF(ISBLANK(ข้อมูลนักเรียน!D39)," ",สุขและพลศึกษา!E41)</f>
        <v xml:space="preserve"> </v>
      </c>
      <c r="I41" s="33" t="str">
        <f>IF(ISBLANK(ข้อมูลนักเรียน!D39)," ",ศิลปะ!E41)</f>
        <v xml:space="preserve"> </v>
      </c>
      <c r="J41" s="33" t="str">
        <f>IF(ISBLANK(ข้อมูลนักเรียน!D39)," ",การงาน!E41)</f>
        <v xml:space="preserve"> </v>
      </c>
      <c r="K41" s="33" t="str">
        <f>IF(ISBLANK(ข้อมูลนักเรียน!D39)," ",Engพื้นฐาน!E41)</f>
        <v xml:space="preserve"> </v>
      </c>
      <c r="L41" s="33" t="str">
        <f>IF(ISBLANK(ข้อมูลนักเรียน!D39)," ",Engสื่อสาร!E41)</f>
        <v xml:space="preserve"> </v>
      </c>
      <c r="M41" s="33" t="str">
        <f>IF(ISBLANK(ข้อมูลนักเรียน!D39)," ",Engเพิ่ม!E41)</f>
        <v xml:space="preserve"> </v>
      </c>
      <c r="N41" s="33" t="str">
        <f>IF(ISBLANK(ข้อมูลนักเรียน!D39)," ",คณิตเพิ่ม!E41)</f>
        <v xml:space="preserve"> </v>
      </c>
      <c r="O41" s="33" t="str">
        <f>IF(ISBLANK(ข้อมูลนักเรียน!D39)," ",math!E41)</f>
        <v xml:space="preserve"> </v>
      </c>
      <c r="P41" s="33" t="str">
        <f>IF(ISBLANK(ข้อมูลนักเรียน!D39)," ",วิทย์เพิ่ม!E41)</f>
        <v xml:space="preserve"> </v>
      </c>
      <c r="Q41" s="33" t="str">
        <f>IF(ISBLANK(ข้อมูลนักเรียน!D39)," ",science!E41)</f>
        <v xml:space="preserve"> </v>
      </c>
      <c r="R41" s="33" t="str">
        <f>IF(ISBLANK(ข้อมูลนักเรียน!D39)," ",ภาษาจีน!E41)</f>
        <v xml:space="preserve"> </v>
      </c>
      <c r="S41" s="33" t="str">
        <f>IF(ISBLANK(ข้อมูลนักเรียน!D39)," ",IS!E41)</f>
        <v xml:space="preserve"> </v>
      </c>
      <c r="T41" s="33" t="str">
        <f>IF(ISBLANK(ข้อมูลนักเรียน!D39)," ",วิทย์10!F41)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IF(ISBLANK(ข้อมูลนักเรียน!$D39)," ",IF(U41=3,"ดีเยี่ยม",IF(U41=2,"ดี","ผ่าน")))</f>
        <v xml:space="preserve"> </v>
      </c>
    </row>
    <row r="42" spans="1:22" s="43" customFormat="1" ht="17.7" customHeight="1" x14ac:dyDescent="0.25">
      <c r="A42" s="59" t="s">
        <v>61</v>
      </c>
      <c r="B42" s="7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",ภาษาไทย!E42)</f>
        <v xml:space="preserve"> </v>
      </c>
      <c r="D42" s="33" t="str">
        <f>IF(ISBLANK(ข้อมูลนักเรียน!D40)," ",คณิตศาสตร์!E42)</f>
        <v xml:space="preserve"> </v>
      </c>
      <c r="E42" s="33" t="str">
        <f>IF(ISBLANK(ข้อมูลนักเรียน!D40)," ",วิทยาศาสตร์!E42)</f>
        <v xml:space="preserve"> </v>
      </c>
      <c r="F42" s="33" t="str">
        <f>IF(ISBLANK(ข้อมูลนักเรียน!D40)," ",สังคม!E42)</f>
        <v xml:space="preserve"> </v>
      </c>
      <c r="G42" s="33" t="str">
        <f>IF(ISBLANK(ข้อมูลนักเรียน!D40)," ",ประวัติศาสตร์!E42)</f>
        <v xml:space="preserve"> </v>
      </c>
      <c r="H42" s="33" t="str">
        <f>IF(ISBLANK(ข้อมูลนักเรียน!D40)," ",สุขและพลศึกษา!E42)</f>
        <v xml:space="preserve"> </v>
      </c>
      <c r="I42" s="33" t="str">
        <f>IF(ISBLANK(ข้อมูลนักเรียน!D40)," ",ศิลปะ!E42)</f>
        <v xml:space="preserve"> </v>
      </c>
      <c r="J42" s="33" t="str">
        <f>IF(ISBLANK(ข้อมูลนักเรียน!D40)," ",การงาน!E42)</f>
        <v xml:space="preserve"> </v>
      </c>
      <c r="K42" s="33" t="str">
        <f>IF(ISBLANK(ข้อมูลนักเรียน!D40)," ",Engพื้นฐาน!E42)</f>
        <v xml:space="preserve"> </v>
      </c>
      <c r="L42" s="33" t="str">
        <f>IF(ISBLANK(ข้อมูลนักเรียน!D40)," ",Engสื่อสาร!E42)</f>
        <v xml:space="preserve"> </v>
      </c>
      <c r="M42" s="33" t="str">
        <f>IF(ISBLANK(ข้อมูลนักเรียน!D40)," ",Engเพิ่ม!E42)</f>
        <v xml:space="preserve"> </v>
      </c>
      <c r="N42" s="33" t="str">
        <f>IF(ISBLANK(ข้อมูลนักเรียน!D40)," ",คณิตเพิ่ม!E42)</f>
        <v xml:space="preserve"> </v>
      </c>
      <c r="O42" s="33" t="str">
        <f>IF(ISBLANK(ข้อมูลนักเรียน!D40)," ",math!E42)</f>
        <v xml:space="preserve"> </v>
      </c>
      <c r="P42" s="33" t="str">
        <f>IF(ISBLANK(ข้อมูลนักเรียน!D40)," ",วิทย์เพิ่ม!E42)</f>
        <v xml:space="preserve"> </v>
      </c>
      <c r="Q42" s="33" t="str">
        <f>IF(ISBLANK(ข้อมูลนักเรียน!D40)," ",science!E42)</f>
        <v xml:space="preserve"> </v>
      </c>
      <c r="R42" s="33" t="str">
        <f>IF(ISBLANK(ข้อมูลนักเรียน!D40)," ",ภาษาจีน!E42)</f>
        <v xml:space="preserve"> </v>
      </c>
      <c r="S42" s="33" t="str">
        <f>IF(ISBLANK(ข้อมูลนักเรียน!D40)," ",IS!E42)</f>
        <v xml:space="preserve"> </v>
      </c>
      <c r="T42" s="33" t="str">
        <f>IF(ISBLANK(ข้อมูลนักเรียน!D40)," ",วิทย์10!F42)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IF(ISBLANK(ข้อมูลนักเรียน!$D40)," ",IF(U42=3,"ดีเยี่ยม",IF(U42=2,"ดี","ผ่าน")))</f>
        <v xml:space="preserve"> </v>
      </c>
    </row>
    <row r="43" spans="1:22" s="43" customFormat="1" ht="17.7" customHeight="1" x14ac:dyDescent="0.25">
      <c r="A43" s="59" t="s">
        <v>62</v>
      </c>
      <c r="B43" s="7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",ภาษาไทย!E43)</f>
        <v xml:space="preserve"> </v>
      </c>
      <c r="D43" s="33" t="str">
        <f>IF(ISBLANK(ข้อมูลนักเรียน!D41)," ",คณิตศาสตร์!E43)</f>
        <v xml:space="preserve"> </v>
      </c>
      <c r="E43" s="33" t="str">
        <f>IF(ISBLANK(ข้อมูลนักเรียน!D41)," ",วิทยาศาสตร์!E43)</f>
        <v xml:space="preserve"> </v>
      </c>
      <c r="F43" s="33" t="str">
        <f>IF(ISBLANK(ข้อมูลนักเรียน!D41)," ",สังคม!E43)</f>
        <v xml:space="preserve"> </v>
      </c>
      <c r="G43" s="33" t="str">
        <f>IF(ISBLANK(ข้อมูลนักเรียน!D41)," ",ประวัติศาสตร์!E43)</f>
        <v xml:space="preserve"> </v>
      </c>
      <c r="H43" s="33" t="str">
        <f>IF(ISBLANK(ข้อมูลนักเรียน!D41)," ",สุขและพลศึกษา!E43)</f>
        <v xml:space="preserve"> </v>
      </c>
      <c r="I43" s="33" t="str">
        <f>IF(ISBLANK(ข้อมูลนักเรียน!D41)," ",ศิลปะ!E43)</f>
        <v xml:space="preserve"> </v>
      </c>
      <c r="J43" s="33" t="str">
        <f>IF(ISBLANK(ข้อมูลนักเรียน!D41)," ",การงาน!E43)</f>
        <v xml:space="preserve"> </v>
      </c>
      <c r="K43" s="33" t="str">
        <f>IF(ISBLANK(ข้อมูลนักเรียน!D41)," ",Engพื้นฐาน!E43)</f>
        <v xml:space="preserve"> </v>
      </c>
      <c r="L43" s="33" t="str">
        <f>IF(ISBLANK(ข้อมูลนักเรียน!D41)," ",Engสื่อสาร!E43)</f>
        <v xml:space="preserve"> </v>
      </c>
      <c r="M43" s="33" t="str">
        <f>IF(ISBLANK(ข้อมูลนักเรียน!D41)," ",Engเพิ่ม!E43)</f>
        <v xml:space="preserve"> </v>
      </c>
      <c r="N43" s="33" t="str">
        <f>IF(ISBLANK(ข้อมูลนักเรียน!D41)," ",คณิตเพิ่ม!E43)</f>
        <v xml:space="preserve"> </v>
      </c>
      <c r="O43" s="33" t="str">
        <f>IF(ISBLANK(ข้อมูลนักเรียน!D41)," ",math!E43)</f>
        <v xml:space="preserve"> </v>
      </c>
      <c r="P43" s="33" t="str">
        <f>IF(ISBLANK(ข้อมูลนักเรียน!D41)," ",วิทย์เพิ่ม!E43)</f>
        <v xml:space="preserve"> </v>
      </c>
      <c r="Q43" s="33" t="str">
        <f>IF(ISBLANK(ข้อมูลนักเรียน!D41)," ",science!E43)</f>
        <v xml:space="preserve"> </v>
      </c>
      <c r="R43" s="33" t="str">
        <f>IF(ISBLANK(ข้อมูลนักเรียน!D41)," ",ภาษาจีน!E43)</f>
        <v xml:space="preserve"> </v>
      </c>
      <c r="S43" s="33" t="str">
        <f>IF(ISBLANK(ข้อมูลนักเรียน!D41)," ",IS!E43)</f>
        <v xml:space="preserve"> </v>
      </c>
      <c r="T43" s="33" t="str">
        <f>IF(ISBLANK(ข้อมูลนักเรียน!D41)," ",วิทย์10!F43)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IF(ISBLANK(ข้อมูลนักเรียน!$D41)," ",IF(U43=3,"ดีเยี่ยม",IF(U43=2,"ดี","ผ่าน")))</f>
        <v xml:space="preserve"> </v>
      </c>
    </row>
    <row r="44" spans="1:22" s="43" customFormat="1" ht="17.7" customHeight="1" x14ac:dyDescent="0.25">
      <c r="A44" s="59" t="s">
        <v>63</v>
      </c>
      <c r="B44" s="7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",ภาษาไทย!E44)</f>
        <v xml:space="preserve"> </v>
      </c>
      <c r="D44" s="33" t="str">
        <f>IF(ISBLANK(ข้อมูลนักเรียน!D42)," ",คณิตศาสตร์!E44)</f>
        <v xml:space="preserve"> </v>
      </c>
      <c r="E44" s="33" t="str">
        <f>IF(ISBLANK(ข้อมูลนักเรียน!D42)," ",วิทยาศาสตร์!E44)</f>
        <v xml:space="preserve"> </v>
      </c>
      <c r="F44" s="33" t="str">
        <f>IF(ISBLANK(ข้อมูลนักเรียน!D42)," ",สังคม!E44)</f>
        <v xml:space="preserve"> </v>
      </c>
      <c r="G44" s="33" t="str">
        <f>IF(ISBLANK(ข้อมูลนักเรียน!D42)," ",ประวัติศาสตร์!E44)</f>
        <v xml:space="preserve"> </v>
      </c>
      <c r="H44" s="33" t="str">
        <f>IF(ISBLANK(ข้อมูลนักเรียน!D42)," ",สุขและพลศึกษา!E44)</f>
        <v xml:space="preserve"> </v>
      </c>
      <c r="I44" s="33" t="str">
        <f>IF(ISBLANK(ข้อมูลนักเรียน!D42)," ",ศิลปะ!E44)</f>
        <v xml:space="preserve"> </v>
      </c>
      <c r="J44" s="33" t="str">
        <f>IF(ISBLANK(ข้อมูลนักเรียน!D42)," ",การงาน!E44)</f>
        <v xml:space="preserve"> </v>
      </c>
      <c r="K44" s="33" t="str">
        <f>IF(ISBLANK(ข้อมูลนักเรียน!D42)," ",Engพื้นฐาน!E44)</f>
        <v xml:space="preserve"> </v>
      </c>
      <c r="L44" s="33" t="str">
        <f>IF(ISBLANK(ข้อมูลนักเรียน!D42)," ",Engสื่อสาร!E44)</f>
        <v xml:space="preserve"> </v>
      </c>
      <c r="M44" s="33" t="str">
        <f>IF(ISBLANK(ข้อมูลนักเรียน!D42)," ",Engเพิ่ม!E44)</f>
        <v xml:space="preserve"> </v>
      </c>
      <c r="N44" s="33" t="str">
        <f>IF(ISBLANK(ข้อมูลนักเรียน!D42)," ",คณิตเพิ่ม!E44)</f>
        <v xml:space="preserve"> </v>
      </c>
      <c r="O44" s="33" t="str">
        <f>IF(ISBLANK(ข้อมูลนักเรียน!D42)," ",math!E44)</f>
        <v xml:space="preserve"> </v>
      </c>
      <c r="P44" s="33" t="str">
        <f>IF(ISBLANK(ข้อมูลนักเรียน!D42)," ",วิทย์เพิ่ม!E44)</f>
        <v xml:space="preserve"> </v>
      </c>
      <c r="Q44" s="33" t="str">
        <f>IF(ISBLANK(ข้อมูลนักเรียน!D42)," ",science!E44)</f>
        <v xml:space="preserve"> </v>
      </c>
      <c r="R44" s="33" t="str">
        <f>IF(ISBLANK(ข้อมูลนักเรียน!D42)," ",ภาษาจีน!E44)</f>
        <v xml:space="preserve"> </v>
      </c>
      <c r="S44" s="33" t="str">
        <f>IF(ISBLANK(ข้อมูลนักเรียน!D42)," ",IS!E44)</f>
        <v xml:space="preserve"> </v>
      </c>
      <c r="T44" s="33" t="str">
        <f>IF(ISBLANK(ข้อมูลนักเรียน!D42)," ",วิทย์10!F44)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IF(ISBLANK(ข้อมูลนักเรียน!$D42)," ",IF(U44=3,"ดีเยี่ยม",IF(U44=2,"ดี","ผ่าน")))</f>
        <v xml:space="preserve"> </v>
      </c>
    </row>
    <row r="45" spans="1:22" s="43" customFormat="1" ht="17.7" customHeight="1" x14ac:dyDescent="0.25">
      <c r="A45" s="59" t="s">
        <v>64</v>
      </c>
      <c r="B45" s="7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",ภาษาไทย!E45)</f>
        <v xml:space="preserve"> </v>
      </c>
      <c r="D45" s="33" t="str">
        <f>IF(ISBLANK(ข้อมูลนักเรียน!D43)," ",คณิตศาสตร์!E45)</f>
        <v xml:space="preserve"> </v>
      </c>
      <c r="E45" s="33" t="str">
        <f>IF(ISBLANK(ข้อมูลนักเรียน!D43)," ",วิทยาศาสตร์!E45)</f>
        <v xml:space="preserve"> </v>
      </c>
      <c r="F45" s="33" t="str">
        <f>IF(ISBLANK(ข้อมูลนักเรียน!D43)," ",สังคม!E45)</f>
        <v xml:space="preserve"> </v>
      </c>
      <c r="G45" s="33" t="str">
        <f>IF(ISBLANK(ข้อมูลนักเรียน!D43)," ",ประวัติศาสตร์!E45)</f>
        <v xml:space="preserve"> </v>
      </c>
      <c r="H45" s="33" t="str">
        <f>IF(ISBLANK(ข้อมูลนักเรียน!D43)," ",สุขและพลศึกษา!E45)</f>
        <v xml:space="preserve"> </v>
      </c>
      <c r="I45" s="33" t="str">
        <f>IF(ISBLANK(ข้อมูลนักเรียน!D43)," ",ศิลปะ!E45)</f>
        <v xml:space="preserve"> </v>
      </c>
      <c r="J45" s="33" t="str">
        <f>IF(ISBLANK(ข้อมูลนักเรียน!D43)," ",การงาน!E45)</f>
        <v xml:space="preserve"> </v>
      </c>
      <c r="K45" s="33" t="str">
        <f>IF(ISBLANK(ข้อมูลนักเรียน!D43)," ",Engพื้นฐาน!E45)</f>
        <v xml:space="preserve"> </v>
      </c>
      <c r="L45" s="33" t="str">
        <f>IF(ISBLANK(ข้อมูลนักเรียน!D43)," ",Engสื่อสาร!E45)</f>
        <v xml:space="preserve"> </v>
      </c>
      <c r="M45" s="33" t="str">
        <f>IF(ISBLANK(ข้อมูลนักเรียน!D43)," ",Engเพิ่ม!E45)</f>
        <v xml:space="preserve"> </v>
      </c>
      <c r="N45" s="33" t="str">
        <f>IF(ISBLANK(ข้อมูลนักเรียน!D43)," ",คณิตเพิ่ม!E45)</f>
        <v xml:space="preserve"> </v>
      </c>
      <c r="O45" s="33" t="str">
        <f>IF(ISBLANK(ข้อมูลนักเรียน!D43)," ",math!E45)</f>
        <v xml:space="preserve"> </v>
      </c>
      <c r="P45" s="33" t="str">
        <f>IF(ISBLANK(ข้อมูลนักเรียน!D43)," ",วิทย์เพิ่ม!E45)</f>
        <v xml:space="preserve"> </v>
      </c>
      <c r="Q45" s="33" t="str">
        <f>IF(ISBLANK(ข้อมูลนักเรียน!D43)," ",science!E45)</f>
        <v xml:space="preserve"> </v>
      </c>
      <c r="R45" s="33" t="str">
        <f>IF(ISBLANK(ข้อมูลนักเรียน!D43)," ",ภาษาจีน!E45)</f>
        <v xml:space="preserve"> </v>
      </c>
      <c r="S45" s="33" t="str">
        <f>IF(ISBLANK(ข้อมูลนักเรียน!D43)," ",IS!E45)</f>
        <v xml:space="preserve"> </v>
      </c>
      <c r="T45" s="33" t="str">
        <f>IF(ISBLANK(ข้อมูลนักเรียน!D43)," ",วิทย์10!F45)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IF(ISBLANK(ข้อมูลนักเรียน!$D43)," ",IF(U45=3,"ดีเยี่ยม",IF(U45=2,"ดี","ผ่าน")))</f>
        <v xml:space="preserve"> </v>
      </c>
    </row>
    <row r="46" spans="1:22" s="43" customFormat="1" ht="17.7" customHeight="1" x14ac:dyDescent="0.25">
      <c r="A46" s="59" t="s">
        <v>65</v>
      </c>
      <c r="B46" s="7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",ภาษาไทย!E46)</f>
        <v xml:space="preserve"> </v>
      </c>
      <c r="D46" s="33" t="str">
        <f>IF(ISBLANK(ข้อมูลนักเรียน!D44)," ",คณิตศาสตร์!E46)</f>
        <v xml:space="preserve"> </v>
      </c>
      <c r="E46" s="33" t="str">
        <f>IF(ISBLANK(ข้อมูลนักเรียน!D44)," ",วิทยาศาสตร์!E46)</f>
        <v xml:space="preserve"> </v>
      </c>
      <c r="F46" s="33" t="str">
        <f>IF(ISBLANK(ข้อมูลนักเรียน!D44)," ",สังคม!E46)</f>
        <v xml:space="preserve"> </v>
      </c>
      <c r="G46" s="33" t="str">
        <f>IF(ISBLANK(ข้อมูลนักเรียน!D44)," ",ประวัติศาสตร์!E46)</f>
        <v xml:space="preserve"> </v>
      </c>
      <c r="H46" s="33" t="str">
        <f>IF(ISBLANK(ข้อมูลนักเรียน!D44)," ",สุขและพลศึกษา!E46)</f>
        <v xml:space="preserve"> </v>
      </c>
      <c r="I46" s="33" t="str">
        <f>IF(ISBLANK(ข้อมูลนักเรียน!D44)," ",ศิลปะ!E46)</f>
        <v xml:space="preserve"> </v>
      </c>
      <c r="J46" s="33" t="str">
        <f>IF(ISBLANK(ข้อมูลนักเรียน!D44)," ",การงาน!E46)</f>
        <v xml:space="preserve"> </v>
      </c>
      <c r="K46" s="33" t="str">
        <f>IF(ISBLANK(ข้อมูลนักเรียน!D44)," ",Engพื้นฐาน!E46)</f>
        <v xml:space="preserve"> </v>
      </c>
      <c r="L46" s="33" t="str">
        <f>IF(ISBLANK(ข้อมูลนักเรียน!D44)," ",Engสื่อสาร!E46)</f>
        <v xml:space="preserve"> </v>
      </c>
      <c r="M46" s="33" t="str">
        <f>IF(ISBLANK(ข้อมูลนักเรียน!D44)," ",Engเพิ่ม!E46)</f>
        <v xml:space="preserve"> </v>
      </c>
      <c r="N46" s="33" t="str">
        <f>IF(ISBLANK(ข้อมูลนักเรียน!D44)," ",คณิตเพิ่ม!E46)</f>
        <v xml:space="preserve"> </v>
      </c>
      <c r="O46" s="33" t="str">
        <f>IF(ISBLANK(ข้อมูลนักเรียน!D44)," ",math!E46)</f>
        <v xml:space="preserve"> </v>
      </c>
      <c r="P46" s="33" t="str">
        <f>IF(ISBLANK(ข้อมูลนักเรียน!D44)," ",วิทย์เพิ่ม!E46)</f>
        <v xml:space="preserve"> </v>
      </c>
      <c r="Q46" s="33" t="str">
        <f>IF(ISBLANK(ข้อมูลนักเรียน!D44)," ",science!E46)</f>
        <v xml:space="preserve"> </v>
      </c>
      <c r="R46" s="33" t="str">
        <f>IF(ISBLANK(ข้อมูลนักเรียน!D44)," ",ภาษาจีน!E46)</f>
        <v xml:space="preserve"> </v>
      </c>
      <c r="S46" s="33" t="str">
        <f>IF(ISBLANK(ข้อมูลนักเรียน!D44)," ",IS!E46)</f>
        <v xml:space="preserve"> </v>
      </c>
      <c r="T46" s="33" t="str">
        <f>IF(ISBLANK(ข้อมูลนักเรียน!D44)," ",วิทย์10!F46)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IF(ISBLANK(ข้อมูลนักเรียน!$D44)," ",IF(U46=3,"ดีเยี่ยม",IF(U46=2,"ดี","ผ่าน")))</f>
        <v xml:space="preserve"> </v>
      </c>
    </row>
    <row r="47" spans="1:22" s="43" customFormat="1" ht="17.7" customHeight="1" x14ac:dyDescent="0.25">
      <c r="A47" s="59" t="s">
        <v>66</v>
      </c>
      <c r="B47" s="7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",ภาษาไทย!E47)</f>
        <v xml:space="preserve"> </v>
      </c>
      <c r="D47" s="33" t="str">
        <f>IF(ISBLANK(ข้อมูลนักเรียน!D45)," ",คณิตศาสตร์!E47)</f>
        <v xml:space="preserve"> </v>
      </c>
      <c r="E47" s="33" t="str">
        <f>IF(ISBLANK(ข้อมูลนักเรียน!D45)," ",วิทยาศาสตร์!E47)</f>
        <v xml:space="preserve"> </v>
      </c>
      <c r="F47" s="33" t="str">
        <f>IF(ISBLANK(ข้อมูลนักเรียน!D45)," ",สังคม!E47)</f>
        <v xml:space="preserve"> </v>
      </c>
      <c r="G47" s="33" t="str">
        <f>IF(ISBLANK(ข้อมูลนักเรียน!D45)," ",ประวัติศาสตร์!E47)</f>
        <v xml:space="preserve"> </v>
      </c>
      <c r="H47" s="33" t="str">
        <f>IF(ISBLANK(ข้อมูลนักเรียน!D45)," ",สุขและพลศึกษา!E47)</f>
        <v xml:space="preserve"> </v>
      </c>
      <c r="I47" s="33" t="str">
        <f>IF(ISBLANK(ข้อมูลนักเรียน!D45)," ",ศิลปะ!E47)</f>
        <v xml:space="preserve"> </v>
      </c>
      <c r="J47" s="33" t="str">
        <f>IF(ISBLANK(ข้อมูลนักเรียน!D45)," ",การงาน!E47)</f>
        <v xml:space="preserve"> </v>
      </c>
      <c r="K47" s="33" t="str">
        <f>IF(ISBLANK(ข้อมูลนักเรียน!D45)," ",Engพื้นฐาน!E47)</f>
        <v xml:space="preserve"> </v>
      </c>
      <c r="L47" s="33" t="str">
        <f>IF(ISBLANK(ข้อมูลนักเรียน!D45)," ",Engสื่อสาร!E47)</f>
        <v xml:space="preserve"> </v>
      </c>
      <c r="M47" s="33" t="str">
        <f>IF(ISBLANK(ข้อมูลนักเรียน!D45)," ",Engเพิ่ม!E47)</f>
        <v xml:space="preserve"> </v>
      </c>
      <c r="N47" s="33" t="str">
        <f>IF(ISBLANK(ข้อมูลนักเรียน!D45)," ",คณิตเพิ่ม!E47)</f>
        <v xml:space="preserve"> </v>
      </c>
      <c r="O47" s="33" t="str">
        <f>IF(ISBLANK(ข้อมูลนักเรียน!D45)," ",math!E47)</f>
        <v xml:space="preserve"> </v>
      </c>
      <c r="P47" s="33" t="str">
        <f>IF(ISBLANK(ข้อมูลนักเรียน!D45)," ",วิทย์เพิ่ม!E47)</f>
        <v xml:space="preserve"> </v>
      </c>
      <c r="Q47" s="33" t="str">
        <f>IF(ISBLANK(ข้อมูลนักเรียน!D45)," ",science!E47)</f>
        <v xml:space="preserve"> </v>
      </c>
      <c r="R47" s="33" t="str">
        <f>IF(ISBLANK(ข้อมูลนักเรียน!D45)," ",ภาษาจีน!E47)</f>
        <v xml:space="preserve"> </v>
      </c>
      <c r="S47" s="33" t="str">
        <f>IF(ISBLANK(ข้อมูลนักเรียน!D45)," ",IS!E47)</f>
        <v xml:space="preserve"> </v>
      </c>
      <c r="T47" s="33" t="str">
        <f>IF(ISBLANK(ข้อมูลนักเรียน!D45)," ",วิทย์10!F47)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IF(ISBLANK(ข้อมูลนักเรียน!$D45)," ",IF(U47=3,"ดีเยี่ยม",IF(U47=2,"ดี","ผ่าน")))</f>
        <v xml:space="preserve"> </v>
      </c>
    </row>
    <row r="48" spans="1:22" s="43" customFormat="1" ht="17.7" customHeight="1" x14ac:dyDescent="0.25">
      <c r="A48" s="59" t="s">
        <v>67</v>
      </c>
      <c r="B48" s="7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",ภาษาไทย!E48)</f>
        <v xml:space="preserve"> </v>
      </c>
      <c r="D48" s="33" t="str">
        <f>IF(ISBLANK(ข้อมูลนักเรียน!D46)," ",คณิตศาสตร์!E48)</f>
        <v xml:space="preserve"> </v>
      </c>
      <c r="E48" s="33" t="str">
        <f>IF(ISBLANK(ข้อมูลนักเรียน!D46)," ",วิทยาศาสตร์!E48)</f>
        <v xml:space="preserve"> </v>
      </c>
      <c r="F48" s="33" t="str">
        <f>IF(ISBLANK(ข้อมูลนักเรียน!D46)," ",สังคม!E48)</f>
        <v xml:space="preserve"> </v>
      </c>
      <c r="G48" s="33" t="str">
        <f>IF(ISBLANK(ข้อมูลนักเรียน!D46)," ",ประวัติศาสตร์!E48)</f>
        <v xml:space="preserve"> </v>
      </c>
      <c r="H48" s="33" t="str">
        <f>IF(ISBLANK(ข้อมูลนักเรียน!D46)," ",สุขและพลศึกษา!E48)</f>
        <v xml:space="preserve"> </v>
      </c>
      <c r="I48" s="33" t="str">
        <f>IF(ISBLANK(ข้อมูลนักเรียน!D46)," ",ศิลปะ!E48)</f>
        <v xml:space="preserve"> </v>
      </c>
      <c r="J48" s="33" t="str">
        <f>IF(ISBLANK(ข้อมูลนักเรียน!D46)," ",การงาน!E48)</f>
        <v xml:space="preserve"> </v>
      </c>
      <c r="K48" s="33" t="str">
        <f>IF(ISBLANK(ข้อมูลนักเรียน!D46)," ",Engพื้นฐาน!E48)</f>
        <v xml:space="preserve"> </v>
      </c>
      <c r="L48" s="33" t="str">
        <f>IF(ISBLANK(ข้อมูลนักเรียน!D46)," ",Engสื่อสาร!E48)</f>
        <v xml:space="preserve"> </v>
      </c>
      <c r="M48" s="33" t="str">
        <f>IF(ISBLANK(ข้อมูลนักเรียน!D46)," ",Engเพิ่ม!E48)</f>
        <v xml:space="preserve"> </v>
      </c>
      <c r="N48" s="33" t="str">
        <f>IF(ISBLANK(ข้อมูลนักเรียน!D46)," ",คณิตเพิ่ม!E48)</f>
        <v xml:space="preserve"> </v>
      </c>
      <c r="O48" s="33" t="str">
        <f>IF(ISBLANK(ข้อมูลนักเรียน!D46)," ",math!E48)</f>
        <v xml:space="preserve"> </v>
      </c>
      <c r="P48" s="33" t="str">
        <f>IF(ISBLANK(ข้อมูลนักเรียน!D46)," ",วิทย์เพิ่ม!E48)</f>
        <v xml:space="preserve"> </v>
      </c>
      <c r="Q48" s="33" t="str">
        <f>IF(ISBLANK(ข้อมูลนักเรียน!D46)," ",science!E48)</f>
        <v xml:space="preserve"> </v>
      </c>
      <c r="R48" s="33" t="str">
        <f>IF(ISBLANK(ข้อมูลนักเรียน!D46)," ",ภาษาจีน!E48)</f>
        <v xml:space="preserve"> </v>
      </c>
      <c r="S48" s="33" t="str">
        <f>IF(ISBLANK(ข้อมูลนักเรียน!D46)," ",IS!E48)</f>
        <v xml:space="preserve"> </v>
      </c>
      <c r="T48" s="33" t="str">
        <f>IF(ISBLANK(ข้อมูลนักเรียน!D46)," ",วิทย์10!F48)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IF(ISBLANK(ข้อมูลนักเรียน!$D46)," ",IF(U48=3,"ดีเยี่ยม",IF(U48=2,"ดี","ผ่าน")))</f>
        <v xml:space="preserve"> </v>
      </c>
    </row>
    <row r="49" spans="1:22" s="43" customFormat="1" ht="17.7" customHeight="1" x14ac:dyDescent="0.25">
      <c r="A49" s="59" t="s">
        <v>68</v>
      </c>
      <c r="B49" s="7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",ภาษาไทย!E49)</f>
        <v xml:space="preserve"> </v>
      </c>
      <c r="D49" s="33" t="str">
        <f>IF(ISBLANK(ข้อมูลนักเรียน!D47)," ",คณิตศาสตร์!E49)</f>
        <v xml:space="preserve"> </v>
      </c>
      <c r="E49" s="33" t="str">
        <f>IF(ISBLANK(ข้อมูลนักเรียน!D47)," ",วิทยาศาสตร์!E49)</f>
        <v xml:space="preserve"> </v>
      </c>
      <c r="F49" s="33" t="str">
        <f>IF(ISBLANK(ข้อมูลนักเรียน!D47)," ",สังคม!E49)</f>
        <v xml:space="preserve"> </v>
      </c>
      <c r="G49" s="33" t="str">
        <f>IF(ISBLANK(ข้อมูลนักเรียน!D47)," ",ประวัติศาสตร์!E49)</f>
        <v xml:space="preserve"> </v>
      </c>
      <c r="H49" s="33" t="str">
        <f>IF(ISBLANK(ข้อมูลนักเรียน!D47)," ",สุขและพลศึกษา!E49)</f>
        <v xml:space="preserve"> </v>
      </c>
      <c r="I49" s="33" t="str">
        <f>IF(ISBLANK(ข้อมูลนักเรียน!D47)," ",ศิลปะ!E49)</f>
        <v xml:space="preserve"> </v>
      </c>
      <c r="J49" s="33" t="str">
        <f>IF(ISBLANK(ข้อมูลนักเรียน!D47)," ",การงาน!E49)</f>
        <v xml:space="preserve"> </v>
      </c>
      <c r="K49" s="33" t="str">
        <f>IF(ISBLANK(ข้อมูลนักเรียน!D47)," ",Engพื้นฐาน!E49)</f>
        <v xml:space="preserve"> </v>
      </c>
      <c r="L49" s="33" t="str">
        <f>IF(ISBLANK(ข้อมูลนักเรียน!D47)," ",Engสื่อสาร!E49)</f>
        <v xml:space="preserve"> </v>
      </c>
      <c r="M49" s="33" t="str">
        <f>IF(ISBLANK(ข้อมูลนักเรียน!D47)," ",Engเพิ่ม!E49)</f>
        <v xml:space="preserve"> </v>
      </c>
      <c r="N49" s="33" t="str">
        <f>IF(ISBLANK(ข้อมูลนักเรียน!D47)," ",คณิตเพิ่ม!E49)</f>
        <v xml:space="preserve"> </v>
      </c>
      <c r="O49" s="33" t="str">
        <f>IF(ISBLANK(ข้อมูลนักเรียน!D47)," ",math!E49)</f>
        <v xml:space="preserve"> </v>
      </c>
      <c r="P49" s="33" t="str">
        <f>IF(ISBLANK(ข้อมูลนักเรียน!D47)," ",วิทย์เพิ่ม!E49)</f>
        <v xml:space="preserve"> </v>
      </c>
      <c r="Q49" s="33" t="str">
        <f>IF(ISBLANK(ข้อมูลนักเรียน!D47)," ",science!E49)</f>
        <v xml:space="preserve"> </v>
      </c>
      <c r="R49" s="33" t="str">
        <f>IF(ISBLANK(ข้อมูลนักเรียน!D47)," ",ภาษาจีน!E49)</f>
        <v xml:space="preserve"> </v>
      </c>
      <c r="S49" s="33" t="str">
        <f>IF(ISBLANK(ข้อมูลนักเรียน!D47)," ",IS!E49)</f>
        <v xml:space="preserve"> </v>
      </c>
      <c r="T49" s="33" t="str">
        <f>IF(ISBLANK(ข้อมูลนักเรียน!D47)," ",วิทย์10!F49)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IF(ISBLANK(ข้อมูลนักเรียน!$D47),"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43"/>
    </row>
    <row r="52" spans="1:22" ht="17.7" customHeight="1" x14ac:dyDescent="0.25">
      <c r="B52" s="67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K52" s="109"/>
      <c r="L52" s="109"/>
    </row>
    <row r="53" spans="1:22" ht="17.7" customHeight="1" x14ac:dyDescent="0.25"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K53" s="109"/>
      <c r="L53" s="109"/>
    </row>
    <row r="54" spans="1:22" ht="25.2" customHeight="1" x14ac:dyDescent="0.25">
      <c r="B54" s="68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43"/>
    </row>
  </sheetData>
  <sheetProtection algorithmName="SHA-512" hashValue="lG1vfFssN52SiMtsQuCz8MPv9nq9oRztA7bpvkNQM8A7eO3nY273FnDwUrTn0Uxa0z0fMq91zjcBmlEf+FvlAA==" saltValue="YyarqMCTroZYrQ9HOJohcA==" spinCount="100000" sheet="1" objects="1" scenarios="1"/>
  <mergeCells count="20">
    <mergeCell ref="A1:V1"/>
    <mergeCell ref="A2:B2"/>
    <mergeCell ref="E2:G2"/>
    <mergeCell ref="H2:I2"/>
    <mergeCell ref="J2:K2"/>
    <mergeCell ref="Q2:S2"/>
    <mergeCell ref="Z2:AA2"/>
    <mergeCell ref="A3:A4"/>
    <mergeCell ref="B3:B4"/>
    <mergeCell ref="U3:U4"/>
    <mergeCell ref="V3:V4"/>
    <mergeCell ref="C3:T3"/>
    <mergeCell ref="T2:U2"/>
    <mergeCell ref="G54:I54"/>
    <mergeCell ref="Y13:Z13"/>
    <mergeCell ref="A50:B50"/>
    <mergeCell ref="K52:L52"/>
    <mergeCell ref="K53:L53"/>
    <mergeCell ref="G52:I52"/>
    <mergeCell ref="G53:I53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AA55"/>
  <sheetViews>
    <sheetView zoomScaleNormal="100" workbookViewId="0">
      <pane ySplit="4" topLeftCell="A5" activePane="bottomLeft" state="frozen"/>
      <selection pane="bottomLeft" activeCell="T19" sqref="T19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0" width="3.33203125" style="17" customWidth="1"/>
    <col min="21" max="21" width="3.66406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89">
        <f>ข้อมูลพื้นฐาน!B5</f>
        <v>0</v>
      </c>
      <c r="U2" s="89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114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",ภาษาไทย!F5)</f>
        <v xml:space="preserve"> </v>
      </c>
      <c r="D5" s="33" t="str">
        <f>IF(ISBLANK(ข้อมูลนักเรียน!D3)," ",คณิตศาสตร์!F5)</f>
        <v xml:space="preserve"> </v>
      </c>
      <c r="E5" s="33" t="str">
        <f>IF(ISBLANK(ข้อมูลนักเรียน!D3)," ",วิทยาศาสตร์!F5)</f>
        <v xml:space="preserve"> </v>
      </c>
      <c r="F5" s="33" t="str">
        <f>IF(ISBLANK(ข้อมูลนักเรียน!D3)," ",สังคม!F5)</f>
        <v xml:space="preserve"> </v>
      </c>
      <c r="G5" s="33" t="str">
        <f>IF(ISBLANK(ข้อมูลนักเรียน!D3)," ",ประวัติศาสตร์!F5)</f>
        <v xml:space="preserve"> </v>
      </c>
      <c r="H5" s="33" t="str">
        <f>IF(ISBLANK(ข้อมูลนักเรียน!D3)," ",สุขและพลศึกษา!F5)</f>
        <v xml:space="preserve"> </v>
      </c>
      <c r="I5" s="33" t="str">
        <f>IF(ISBLANK(ข้อมูลนักเรียน!D3)," ",ศิลปะ!F5)</f>
        <v xml:space="preserve"> </v>
      </c>
      <c r="J5" s="33" t="str">
        <f>IF(ISBLANK(ข้อมูลนักเรียน!D3)," ",การงาน!F5)</f>
        <v xml:space="preserve"> </v>
      </c>
      <c r="K5" s="33" t="str">
        <f>IF(ISBLANK(ข้อมูลนักเรียน!D3)," ",Engพื้นฐาน!F5)</f>
        <v xml:space="preserve"> </v>
      </c>
      <c r="L5" s="33" t="str">
        <f>IF(ISBLANK(ข้อมูลนักเรียน!D3)," ",Engสื่อสาร!F5)</f>
        <v xml:space="preserve"> </v>
      </c>
      <c r="M5" s="33" t="str">
        <f>IF(ISBLANK(ข้อมูลนักเรียน!D3)," ",Engเพิ่ม!F5)</f>
        <v xml:space="preserve"> </v>
      </c>
      <c r="N5" s="33" t="str">
        <f>IF(ISBLANK(ข้อมูลนักเรียน!D3)," ",คณิตเพิ่ม!F5)</f>
        <v xml:space="preserve"> </v>
      </c>
      <c r="O5" s="33" t="str">
        <f>IF(ISBLANK(ข้อมูลนักเรียน!D3)," ",math!F5)</f>
        <v xml:space="preserve"> </v>
      </c>
      <c r="P5" s="33" t="str">
        <f>IF(ISBLANK(ข้อมูลนักเรียน!D3)," ",วิทย์เพิ่ม!F5)</f>
        <v xml:space="preserve"> </v>
      </c>
      <c r="Q5" s="33" t="str">
        <f>IF(ISBLANK(ข้อมูลนักเรียน!D3)," ",science!F5)</f>
        <v xml:space="preserve"> </v>
      </c>
      <c r="R5" s="33" t="str">
        <f>IF(ISBLANK(ข้อมูลนักเรียน!D3)," ",ภาษาจีน!F5)</f>
        <v xml:space="preserve"> </v>
      </c>
      <c r="S5" s="33" t="str">
        <f>IF(ISBLANK(ข้อมูลนักเรียน!D3)," ",IS!F5)</f>
        <v xml:space="preserve"> </v>
      </c>
      <c r="T5" s="33" t="str">
        <f>IF(ISBLANK(ข้อมูลนักเรียน!D3)," ",วิทย์10!F5)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IF(ISBLANK(ข้อมูลนักเรียน!D3)," ",IF(U5=3,"ดีเยี่ยม",IF(U5&gt;=2,"ดี","ผ่าน")))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",ภาษาไทย!F6)</f>
        <v xml:space="preserve"> </v>
      </c>
      <c r="D6" s="33" t="str">
        <f>IF(ISBLANK(ข้อมูลนักเรียน!D4)," ",คณิตศาสตร์!F6)</f>
        <v xml:space="preserve"> </v>
      </c>
      <c r="E6" s="33" t="str">
        <f>IF(ISBLANK(ข้อมูลนักเรียน!D4)," ",วิทยาศาสตร์!F6)</f>
        <v xml:space="preserve"> </v>
      </c>
      <c r="F6" s="33" t="str">
        <f>IF(ISBLANK(ข้อมูลนักเรียน!D4)," ",สังคม!F6)</f>
        <v xml:space="preserve"> </v>
      </c>
      <c r="G6" s="33" t="str">
        <f>IF(ISBLANK(ข้อมูลนักเรียน!D4)," ",ประวัติศาสตร์!F6)</f>
        <v xml:space="preserve"> </v>
      </c>
      <c r="H6" s="33" t="str">
        <f>IF(ISBLANK(ข้อมูลนักเรียน!D4)," ",สุขและพลศึกษา!F6)</f>
        <v xml:space="preserve"> </v>
      </c>
      <c r="I6" s="33" t="str">
        <f>IF(ISBLANK(ข้อมูลนักเรียน!D4)," ",ศิลปะ!F6)</f>
        <v xml:space="preserve"> </v>
      </c>
      <c r="J6" s="33" t="str">
        <f>IF(ISBLANK(ข้อมูลนักเรียน!D4)," ",การงาน!F6)</f>
        <v xml:space="preserve"> </v>
      </c>
      <c r="K6" s="33" t="str">
        <f>IF(ISBLANK(ข้อมูลนักเรียน!D4)," ",Engพื้นฐาน!F6)</f>
        <v xml:space="preserve"> </v>
      </c>
      <c r="L6" s="33" t="str">
        <f>IF(ISBLANK(ข้อมูลนักเรียน!D4)," ",Engสื่อสาร!F6)</f>
        <v xml:space="preserve"> </v>
      </c>
      <c r="M6" s="33" t="str">
        <f>IF(ISBLANK(ข้อมูลนักเรียน!D4)," ",Engเพิ่ม!F6)</f>
        <v xml:space="preserve"> </v>
      </c>
      <c r="N6" s="33" t="str">
        <f>IF(ISBLANK(ข้อมูลนักเรียน!D4)," ",คณิตเพิ่ม!F6)</f>
        <v xml:space="preserve"> </v>
      </c>
      <c r="O6" s="33" t="str">
        <f>IF(ISBLANK(ข้อมูลนักเรียน!D4)," ",math!F6)</f>
        <v xml:space="preserve"> </v>
      </c>
      <c r="P6" s="33" t="str">
        <f>IF(ISBLANK(ข้อมูลนักเรียน!D4)," ",วิทย์เพิ่ม!F6)</f>
        <v xml:space="preserve"> </v>
      </c>
      <c r="Q6" s="33" t="str">
        <f>IF(ISBLANK(ข้อมูลนักเรียน!D4)," ",science!F6)</f>
        <v xml:space="preserve"> </v>
      </c>
      <c r="R6" s="33" t="str">
        <f>IF(ISBLANK(ข้อมูลนักเรียน!D4)," ",ภาษาจีน!F6)</f>
        <v xml:space="preserve"> </v>
      </c>
      <c r="S6" s="33" t="str">
        <f>IF(ISBLANK(ข้อมูลนักเรียน!D4)," ",IS!F6)</f>
        <v xml:space="preserve"> </v>
      </c>
      <c r="T6" s="33" t="str">
        <f>IF(ISBLANK(ข้อมูลนักเรียน!D4)," ",วิทย์10!F6)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IF(ISBLANK(ข้อมูลนักเรียน!D4)," ",IF(U6=3,"ดีเยี่ยม",IF(U6&gt;=2,"ดี","ผ่าน")))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",ภาษาไทย!F7)</f>
        <v xml:space="preserve"> </v>
      </c>
      <c r="D7" s="33" t="str">
        <f>IF(ISBLANK(ข้อมูลนักเรียน!D5)," ",คณิตศาสตร์!F7)</f>
        <v xml:space="preserve"> </v>
      </c>
      <c r="E7" s="33" t="str">
        <f>IF(ISBLANK(ข้อมูลนักเรียน!D5)," ",วิทยาศาสตร์!F7)</f>
        <v xml:space="preserve"> </v>
      </c>
      <c r="F7" s="33" t="str">
        <f>IF(ISBLANK(ข้อมูลนักเรียน!D5)," ",สังคม!F7)</f>
        <v xml:space="preserve"> </v>
      </c>
      <c r="G7" s="33" t="str">
        <f>IF(ISBLANK(ข้อมูลนักเรียน!D5)," ",ประวัติศาสตร์!F7)</f>
        <v xml:space="preserve"> </v>
      </c>
      <c r="H7" s="33" t="str">
        <f>IF(ISBLANK(ข้อมูลนักเรียน!D5)," ",สุขและพลศึกษา!F7)</f>
        <v xml:space="preserve"> </v>
      </c>
      <c r="I7" s="33" t="str">
        <f>IF(ISBLANK(ข้อมูลนักเรียน!D5)," ",ศิลปะ!F7)</f>
        <v xml:space="preserve"> </v>
      </c>
      <c r="J7" s="33" t="str">
        <f>IF(ISBLANK(ข้อมูลนักเรียน!D5)," ",การงาน!F7)</f>
        <v xml:space="preserve"> </v>
      </c>
      <c r="K7" s="33" t="str">
        <f>IF(ISBLANK(ข้อมูลนักเรียน!D5)," ",Engพื้นฐาน!F7)</f>
        <v xml:space="preserve"> </v>
      </c>
      <c r="L7" s="33" t="str">
        <f>IF(ISBLANK(ข้อมูลนักเรียน!D5)," ",Engสื่อสาร!F7)</f>
        <v xml:space="preserve"> </v>
      </c>
      <c r="M7" s="33" t="str">
        <f>IF(ISBLANK(ข้อมูลนักเรียน!D5)," ",Engเพิ่ม!F7)</f>
        <v xml:space="preserve"> </v>
      </c>
      <c r="N7" s="33" t="str">
        <f>IF(ISBLANK(ข้อมูลนักเรียน!D5)," ",คณิตเพิ่ม!F7)</f>
        <v xml:space="preserve"> </v>
      </c>
      <c r="O7" s="33" t="str">
        <f>IF(ISBLANK(ข้อมูลนักเรียน!D5)," ",math!F7)</f>
        <v xml:space="preserve"> </v>
      </c>
      <c r="P7" s="33" t="str">
        <f>IF(ISBLANK(ข้อมูลนักเรียน!D5)," ",วิทย์เพิ่ม!F7)</f>
        <v xml:space="preserve"> </v>
      </c>
      <c r="Q7" s="33" t="str">
        <f>IF(ISBLANK(ข้อมูลนักเรียน!D5)," ",science!F7)</f>
        <v xml:space="preserve"> </v>
      </c>
      <c r="R7" s="33" t="str">
        <f>IF(ISBLANK(ข้อมูลนักเรียน!D5)," ",ภาษาจีน!F7)</f>
        <v xml:space="preserve"> </v>
      </c>
      <c r="S7" s="33" t="str">
        <f>IF(ISBLANK(ข้อมูลนักเรียน!D5)," ",IS!F7)</f>
        <v xml:space="preserve"> </v>
      </c>
      <c r="T7" s="33" t="str">
        <f>IF(ISBLANK(ข้อมูลนักเรียน!D5)," ",วิทย์10!F7)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IF(ISBLANK(ข้อมูลนักเรียน!D5)," ",IF(U7=3,"ดีเยี่ยม",IF(U7&gt;=2,"ดี","ผ่าน")))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",ภาษาไทย!F8)</f>
        <v xml:space="preserve"> </v>
      </c>
      <c r="D8" s="33" t="str">
        <f>IF(ISBLANK(ข้อมูลนักเรียน!D6)," ",คณิตศาสตร์!F8)</f>
        <v xml:space="preserve"> </v>
      </c>
      <c r="E8" s="33" t="str">
        <f>IF(ISBLANK(ข้อมูลนักเรียน!D6)," ",วิทยาศาสตร์!F8)</f>
        <v xml:space="preserve"> </v>
      </c>
      <c r="F8" s="33" t="str">
        <f>IF(ISBLANK(ข้อมูลนักเรียน!D6)," ",สังคม!F8)</f>
        <v xml:space="preserve"> </v>
      </c>
      <c r="G8" s="33" t="str">
        <f>IF(ISBLANK(ข้อมูลนักเรียน!D6)," ",ประวัติศาสตร์!F8)</f>
        <v xml:space="preserve"> </v>
      </c>
      <c r="H8" s="33" t="str">
        <f>IF(ISBLANK(ข้อมูลนักเรียน!D6)," ",สุขและพลศึกษา!F8)</f>
        <v xml:space="preserve"> </v>
      </c>
      <c r="I8" s="33" t="str">
        <f>IF(ISBLANK(ข้อมูลนักเรียน!D6)," ",ศิลปะ!F8)</f>
        <v xml:space="preserve"> </v>
      </c>
      <c r="J8" s="33" t="str">
        <f>IF(ISBLANK(ข้อมูลนักเรียน!D6)," ",การงาน!F8)</f>
        <v xml:space="preserve"> </v>
      </c>
      <c r="K8" s="33" t="str">
        <f>IF(ISBLANK(ข้อมูลนักเรียน!D6)," ",Engพื้นฐาน!F8)</f>
        <v xml:space="preserve"> </v>
      </c>
      <c r="L8" s="33" t="str">
        <f>IF(ISBLANK(ข้อมูลนักเรียน!D6)," ",Engสื่อสาร!F8)</f>
        <v xml:space="preserve"> </v>
      </c>
      <c r="M8" s="33" t="str">
        <f>IF(ISBLANK(ข้อมูลนักเรียน!D6)," ",Engเพิ่ม!F8)</f>
        <v xml:space="preserve"> </v>
      </c>
      <c r="N8" s="33" t="str">
        <f>IF(ISBLANK(ข้อมูลนักเรียน!D6)," ",คณิตเพิ่ม!F8)</f>
        <v xml:space="preserve"> </v>
      </c>
      <c r="O8" s="33" t="str">
        <f>IF(ISBLANK(ข้อมูลนักเรียน!D6)," ",math!F8)</f>
        <v xml:space="preserve"> </v>
      </c>
      <c r="P8" s="33" t="str">
        <f>IF(ISBLANK(ข้อมูลนักเรียน!D6)," ",วิทย์เพิ่ม!F8)</f>
        <v xml:space="preserve"> </v>
      </c>
      <c r="Q8" s="33" t="str">
        <f>IF(ISBLANK(ข้อมูลนักเรียน!D6)," ",science!F8)</f>
        <v xml:space="preserve"> </v>
      </c>
      <c r="R8" s="33" t="str">
        <f>IF(ISBLANK(ข้อมูลนักเรียน!D6)," ",ภาษาจีน!F8)</f>
        <v xml:space="preserve"> </v>
      </c>
      <c r="S8" s="33" t="str">
        <f>IF(ISBLANK(ข้อมูลนักเรียน!D6)," ",IS!F8)</f>
        <v xml:space="preserve"> </v>
      </c>
      <c r="T8" s="33" t="str">
        <f>IF(ISBLANK(ข้อมูลนักเรียน!D6)," ",วิทย์10!F8)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IF(ISBLANK(ข้อมูลนักเรียน!D6)," ",IF(U8=3,"ดีเยี่ยม",IF(U8&gt;=2,"ดี","ผ่าน")))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",ภาษาไทย!F9)</f>
        <v xml:space="preserve"> </v>
      </c>
      <c r="D9" s="33" t="str">
        <f>IF(ISBLANK(ข้อมูลนักเรียน!D7)," ",คณิตศาสตร์!F9)</f>
        <v xml:space="preserve"> </v>
      </c>
      <c r="E9" s="33" t="str">
        <f>IF(ISBLANK(ข้อมูลนักเรียน!D7)," ",วิทยาศาสตร์!F9)</f>
        <v xml:space="preserve"> </v>
      </c>
      <c r="F9" s="33" t="str">
        <f>IF(ISBLANK(ข้อมูลนักเรียน!D7)," ",สังคม!F9)</f>
        <v xml:space="preserve"> </v>
      </c>
      <c r="G9" s="33" t="str">
        <f>IF(ISBLANK(ข้อมูลนักเรียน!D7)," ",ประวัติศาสตร์!F9)</f>
        <v xml:space="preserve"> </v>
      </c>
      <c r="H9" s="33" t="str">
        <f>IF(ISBLANK(ข้อมูลนักเรียน!D7)," ",สุขและพลศึกษา!F9)</f>
        <v xml:space="preserve"> </v>
      </c>
      <c r="I9" s="33" t="str">
        <f>IF(ISBLANK(ข้อมูลนักเรียน!D7)," ",ศิลปะ!F9)</f>
        <v xml:space="preserve"> </v>
      </c>
      <c r="J9" s="33" t="str">
        <f>IF(ISBLANK(ข้อมูลนักเรียน!D7)," ",การงาน!F9)</f>
        <v xml:space="preserve"> </v>
      </c>
      <c r="K9" s="33" t="str">
        <f>IF(ISBLANK(ข้อมูลนักเรียน!D7)," ",Engพื้นฐาน!F9)</f>
        <v xml:space="preserve"> </v>
      </c>
      <c r="L9" s="33" t="str">
        <f>IF(ISBLANK(ข้อมูลนักเรียน!D7)," ",Engสื่อสาร!F9)</f>
        <v xml:space="preserve"> </v>
      </c>
      <c r="M9" s="33" t="str">
        <f>IF(ISBLANK(ข้อมูลนักเรียน!D7)," ",Engเพิ่ม!F9)</f>
        <v xml:space="preserve"> </v>
      </c>
      <c r="N9" s="33" t="str">
        <f>IF(ISBLANK(ข้อมูลนักเรียน!D7)," ",คณิตเพิ่ม!F9)</f>
        <v xml:space="preserve"> </v>
      </c>
      <c r="O9" s="33" t="str">
        <f>IF(ISBLANK(ข้อมูลนักเรียน!D7)," ",math!F9)</f>
        <v xml:space="preserve"> </v>
      </c>
      <c r="P9" s="33" t="str">
        <f>IF(ISBLANK(ข้อมูลนักเรียน!D7)," ",วิทย์เพิ่ม!F9)</f>
        <v xml:space="preserve"> </v>
      </c>
      <c r="Q9" s="33" t="str">
        <f>IF(ISBLANK(ข้อมูลนักเรียน!D7)," ",science!F9)</f>
        <v xml:space="preserve"> </v>
      </c>
      <c r="R9" s="33" t="str">
        <f>IF(ISBLANK(ข้อมูลนักเรียน!D7)," ",ภาษาจีน!F9)</f>
        <v xml:space="preserve"> </v>
      </c>
      <c r="S9" s="33" t="str">
        <f>IF(ISBLANK(ข้อมูลนักเรียน!D7)," ",IS!F9)</f>
        <v xml:space="preserve"> </v>
      </c>
      <c r="T9" s="33" t="str">
        <f>IF(ISBLANK(ข้อมูลนักเรียน!D7)," ",วิทย์10!F9)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IF(ISBLANK(ข้อมูลนักเรียน!D7)," ",IF(U9=3,"ดีเยี่ยม",IF(U9&gt;=2,"ดี","ผ่าน")))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",ภาษาไทย!F10)</f>
        <v xml:space="preserve"> </v>
      </c>
      <c r="D10" s="33" t="str">
        <f>IF(ISBLANK(ข้อมูลนักเรียน!D8)," ",คณิตศาสตร์!F10)</f>
        <v xml:space="preserve"> </v>
      </c>
      <c r="E10" s="33" t="str">
        <f>IF(ISBLANK(ข้อมูลนักเรียน!D8)," ",วิทยาศาสตร์!F10)</f>
        <v xml:space="preserve"> </v>
      </c>
      <c r="F10" s="33" t="str">
        <f>IF(ISBLANK(ข้อมูลนักเรียน!D8)," ",สังคม!F10)</f>
        <v xml:space="preserve"> </v>
      </c>
      <c r="G10" s="33" t="str">
        <f>IF(ISBLANK(ข้อมูลนักเรียน!D8)," ",ประวัติศาสตร์!F10)</f>
        <v xml:space="preserve"> </v>
      </c>
      <c r="H10" s="33" t="str">
        <f>IF(ISBLANK(ข้อมูลนักเรียน!D8)," ",สุขและพลศึกษา!F10)</f>
        <v xml:space="preserve"> </v>
      </c>
      <c r="I10" s="33" t="str">
        <f>IF(ISBLANK(ข้อมูลนักเรียน!D8)," ",ศิลปะ!F10)</f>
        <v xml:space="preserve"> </v>
      </c>
      <c r="J10" s="33" t="str">
        <f>IF(ISBLANK(ข้อมูลนักเรียน!D8)," ",การงาน!F10)</f>
        <v xml:space="preserve"> </v>
      </c>
      <c r="K10" s="33" t="str">
        <f>IF(ISBLANK(ข้อมูลนักเรียน!D8)," ",Engพื้นฐาน!F10)</f>
        <v xml:space="preserve"> </v>
      </c>
      <c r="L10" s="33" t="str">
        <f>IF(ISBLANK(ข้อมูลนักเรียน!D8)," ",Engสื่อสาร!F10)</f>
        <v xml:space="preserve"> </v>
      </c>
      <c r="M10" s="33" t="str">
        <f>IF(ISBLANK(ข้อมูลนักเรียน!D8)," ",Engเพิ่ม!F10)</f>
        <v xml:space="preserve"> </v>
      </c>
      <c r="N10" s="33" t="str">
        <f>IF(ISBLANK(ข้อมูลนักเรียน!D8)," ",คณิตเพิ่ม!F10)</f>
        <v xml:space="preserve"> </v>
      </c>
      <c r="O10" s="33" t="str">
        <f>IF(ISBLANK(ข้อมูลนักเรียน!D8)," ",math!F10)</f>
        <v xml:space="preserve"> </v>
      </c>
      <c r="P10" s="33" t="str">
        <f>IF(ISBLANK(ข้อมูลนักเรียน!D8)," ",วิทย์เพิ่ม!F10)</f>
        <v xml:space="preserve"> </v>
      </c>
      <c r="Q10" s="33" t="str">
        <f>IF(ISBLANK(ข้อมูลนักเรียน!D8)," ",science!F10)</f>
        <v xml:space="preserve"> </v>
      </c>
      <c r="R10" s="33" t="str">
        <f>IF(ISBLANK(ข้อมูลนักเรียน!D8)," ",ภาษาจีน!F10)</f>
        <v xml:space="preserve"> </v>
      </c>
      <c r="S10" s="33" t="str">
        <f>IF(ISBLANK(ข้อมูลนักเรียน!D8)," ",IS!F10)</f>
        <v xml:space="preserve"> </v>
      </c>
      <c r="T10" s="33" t="str">
        <f>IF(ISBLANK(ข้อมูลนักเรียน!D8)," ",วิทย์10!F10)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IF(ISBLANK(ข้อมูลนักเรียน!D8)," ",IF(U10=3,"ดีเยี่ยม",IF(U10&gt;=2,"ดี","ผ่าน")))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",ภาษาไทย!F11)</f>
        <v xml:space="preserve"> </v>
      </c>
      <c r="D11" s="33" t="str">
        <f>IF(ISBLANK(ข้อมูลนักเรียน!D9)," ",คณิตศาสตร์!F11)</f>
        <v xml:space="preserve"> </v>
      </c>
      <c r="E11" s="33" t="str">
        <f>IF(ISBLANK(ข้อมูลนักเรียน!D9)," ",วิทยาศาสตร์!F11)</f>
        <v xml:space="preserve"> </v>
      </c>
      <c r="F11" s="33" t="str">
        <f>IF(ISBLANK(ข้อมูลนักเรียน!D9)," ",สังคม!F11)</f>
        <v xml:space="preserve"> </v>
      </c>
      <c r="G11" s="33" t="str">
        <f>IF(ISBLANK(ข้อมูลนักเรียน!D9)," ",ประวัติศาสตร์!F11)</f>
        <v xml:space="preserve"> </v>
      </c>
      <c r="H11" s="33" t="str">
        <f>IF(ISBLANK(ข้อมูลนักเรียน!D9)," ",สุขและพลศึกษา!F11)</f>
        <v xml:space="preserve"> </v>
      </c>
      <c r="I11" s="33" t="str">
        <f>IF(ISBLANK(ข้อมูลนักเรียน!D9)," ",ศิลปะ!F11)</f>
        <v xml:space="preserve"> </v>
      </c>
      <c r="J11" s="33" t="str">
        <f>IF(ISBLANK(ข้อมูลนักเรียน!D9)," ",การงาน!F11)</f>
        <v xml:space="preserve"> </v>
      </c>
      <c r="K11" s="33" t="str">
        <f>IF(ISBLANK(ข้อมูลนักเรียน!D9)," ",Engพื้นฐาน!F11)</f>
        <v xml:space="preserve"> </v>
      </c>
      <c r="L11" s="33" t="str">
        <f>IF(ISBLANK(ข้อมูลนักเรียน!D9)," ",Engสื่อสาร!F11)</f>
        <v xml:space="preserve"> </v>
      </c>
      <c r="M11" s="33" t="str">
        <f>IF(ISBLANK(ข้อมูลนักเรียน!D9)," ",Engเพิ่ม!F11)</f>
        <v xml:space="preserve"> </v>
      </c>
      <c r="N11" s="33" t="str">
        <f>IF(ISBLANK(ข้อมูลนักเรียน!D9)," ",คณิตเพิ่ม!F11)</f>
        <v xml:space="preserve"> </v>
      </c>
      <c r="O11" s="33" t="str">
        <f>IF(ISBLANK(ข้อมูลนักเรียน!D9)," ",math!F11)</f>
        <v xml:space="preserve"> </v>
      </c>
      <c r="P11" s="33" t="str">
        <f>IF(ISBLANK(ข้อมูลนักเรียน!D9)," ",วิทย์เพิ่ม!F11)</f>
        <v xml:space="preserve"> </v>
      </c>
      <c r="Q11" s="33" t="str">
        <f>IF(ISBLANK(ข้อมูลนักเรียน!D9)," ",science!F11)</f>
        <v xml:space="preserve"> </v>
      </c>
      <c r="R11" s="33" t="str">
        <f>IF(ISBLANK(ข้อมูลนักเรียน!D9)," ",ภาษาจีน!F11)</f>
        <v xml:space="preserve"> </v>
      </c>
      <c r="S11" s="33" t="str">
        <f>IF(ISBLANK(ข้อมูลนักเรียน!D9)," ",IS!F11)</f>
        <v xml:space="preserve"> </v>
      </c>
      <c r="T11" s="33" t="str">
        <f>IF(ISBLANK(ข้อมูลนักเรียน!D9)," ",วิทย์10!F11)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IF(ISBLANK(ข้อมูลนักเรียน!D9)," ",IF(U11=3,"ดีเยี่ยม",IF(U11&gt;=2,"ดี","ผ่าน")))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",ภาษาไทย!F12)</f>
        <v xml:space="preserve"> </v>
      </c>
      <c r="D12" s="33" t="str">
        <f>IF(ISBLANK(ข้อมูลนักเรียน!D10)," ",คณิตศาสตร์!F12)</f>
        <v xml:space="preserve"> </v>
      </c>
      <c r="E12" s="33" t="str">
        <f>IF(ISBLANK(ข้อมูลนักเรียน!D10)," ",วิทยาศาสตร์!F12)</f>
        <v xml:space="preserve"> </v>
      </c>
      <c r="F12" s="33" t="str">
        <f>IF(ISBLANK(ข้อมูลนักเรียน!D10)," ",สังคม!F12)</f>
        <v xml:space="preserve"> </v>
      </c>
      <c r="G12" s="33" t="str">
        <f>IF(ISBLANK(ข้อมูลนักเรียน!D10)," ",ประวัติศาสตร์!F12)</f>
        <v xml:space="preserve"> </v>
      </c>
      <c r="H12" s="33" t="str">
        <f>IF(ISBLANK(ข้อมูลนักเรียน!D10)," ",สุขและพลศึกษา!F12)</f>
        <v xml:space="preserve"> </v>
      </c>
      <c r="I12" s="33" t="str">
        <f>IF(ISBLANK(ข้อมูลนักเรียน!D10)," ",ศิลปะ!F12)</f>
        <v xml:space="preserve"> </v>
      </c>
      <c r="J12" s="33" t="str">
        <f>IF(ISBLANK(ข้อมูลนักเรียน!D10)," ",การงาน!F12)</f>
        <v xml:space="preserve"> </v>
      </c>
      <c r="K12" s="33" t="str">
        <f>IF(ISBLANK(ข้อมูลนักเรียน!D10)," ",Engพื้นฐาน!F12)</f>
        <v xml:space="preserve"> </v>
      </c>
      <c r="L12" s="33" t="str">
        <f>IF(ISBLANK(ข้อมูลนักเรียน!D10)," ",Engสื่อสาร!F12)</f>
        <v xml:space="preserve"> </v>
      </c>
      <c r="M12" s="33" t="str">
        <f>IF(ISBLANK(ข้อมูลนักเรียน!D10)," ",Engเพิ่ม!F12)</f>
        <v xml:space="preserve"> </v>
      </c>
      <c r="N12" s="33" t="str">
        <f>IF(ISBLANK(ข้อมูลนักเรียน!D10)," ",คณิตเพิ่ม!F12)</f>
        <v xml:space="preserve"> </v>
      </c>
      <c r="O12" s="33" t="str">
        <f>IF(ISBLANK(ข้อมูลนักเรียน!D10)," ",math!F12)</f>
        <v xml:space="preserve"> </v>
      </c>
      <c r="P12" s="33" t="str">
        <f>IF(ISBLANK(ข้อมูลนักเรียน!D10)," ",วิทย์เพิ่ม!F12)</f>
        <v xml:space="preserve"> </v>
      </c>
      <c r="Q12" s="33" t="str">
        <f>IF(ISBLANK(ข้อมูลนักเรียน!D10)," ",science!F12)</f>
        <v xml:space="preserve"> </v>
      </c>
      <c r="R12" s="33" t="str">
        <f>IF(ISBLANK(ข้อมูลนักเรียน!D10)," ",ภาษาจีน!F12)</f>
        <v xml:space="preserve"> </v>
      </c>
      <c r="S12" s="33" t="str">
        <f>IF(ISBLANK(ข้อมูลนักเรียน!D10)," ",IS!F12)</f>
        <v xml:space="preserve"> </v>
      </c>
      <c r="T12" s="33" t="str">
        <f>IF(ISBLANK(ข้อมูลนักเรียน!D10)," ",วิทย์10!F12)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IF(ISBLANK(ข้อมูลนักเรียน!D10)," ",IF(U12=3,"ดีเยี่ยม",IF(U12&gt;=2,"ดี","ผ่าน")))</f>
        <v xml:space="preserve"> </v>
      </c>
    </row>
    <row r="13" spans="1:27" s="22" customFormat="1" ht="17.7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",ภาษาไทย!F13)</f>
        <v xml:space="preserve"> </v>
      </c>
      <c r="D13" s="33" t="str">
        <f>IF(ISBLANK(ข้อมูลนักเรียน!D11)," ",คณิตศาสตร์!F13)</f>
        <v xml:space="preserve"> </v>
      </c>
      <c r="E13" s="33" t="str">
        <f>IF(ISBLANK(ข้อมูลนักเรียน!D11)," ",วิทยาศาสตร์!F13)</f>
        <v xml:space="preserve"> </v>
      </c>
      <c r="F13" s="33" t="str">
        <f>IF(ISBLANK(ข้อมูลนักเรียน!D11)," ",สังคม!F13)</f>
        <v xml:space="preserve"> </v>
      </c>
      <c r="G13" s="33" t="str">
        <f>IF(ISBLANK(ข้อมูลนักเรียน!D11)," ",ประวัติศาสตร์!F13)</f>
        <v xml:space="preserve"> </v>
      </c>
      <c r="H13" s="33" t="str">
        <f>IF(ISBLANK(ข้อมูลนักเรียน!D11)," ",สุขและพลศึกษา!F13)</f>
        <v xml:space="preserve"> </v>
      </c>
      <c r="I13" s="33" t="str">
        <f>IF(ISBLANK(ข้อมูลนักเรียน!D11)," ",ศิลปะ!F13)</f>
        <v xml:space="preserve"> </v>
      </c>
      <c r="J13" s="33" t="str">
        <f>IF(ISBLANK(ข้อมูลนักเรียน!D11)," ",การงาน!F13)</f>
        <v xml:space="preserve"> </v>
      </c>
      <c r="K13" s="33" t="str">
        <f>IF(ISBLANK(ข้อมูลนักเรียน!D11)," ",Engพื้นฐาน!F13)</f>
        <v xml:space="preserve"> </v>
      </c>
      <c r="L13" s="33" t="str">
        <f>IF(ISBLANK(ข้อมูลนักเรียน!D11)," ",Engสื่อสาร!F13)</f>
        <v xml:space="preserve"> </v>
      </c>
      <c r="M13" s="33" t="str">
        <f>IF(ISBLANK(ข้อมูลนักเรียน!D11)," ",Engเพิ่ม!F13)</f>
        <v xml:space="preserve"> </v>
      </c>
      <c r="N13" s="33" t="str">
        <f>IF(ISBLANK(ข้อมูลนักเรียน!D11)," ",คณิตเพิ่ม!F13)</f>
        <v xml:space="preserve"> </v>
      </c>
      <c r="O13" s="33" t="str">
        <f>IF(ISBLANK(ข้อมูลนักเรียน!D11)," ",math!F13)</f>
        <v xml:space="preserve"> </v>
      </c>
      <c r="P13" s="33" t="str">
        <f>IF(ISBLANK(ข้อมูลนักเรียน!D11)," ",วิทย์เพิ่ม!F13)</f>
        <v xml:space="preserve"> </v>
      </c>
      <c r="Q13" s="33" t="str">
        <f>IF(ISBLANK(ข้อมูลนักเรียน!D11)," ",science!F13)</f>
        <v xml:space="preserve"> </v>
      </c>
      <c r="R13" s="33" t="str">
        <f>IF(ISBLANK(ข้อมูลนักเรียน!D11)," ",ภาษาจีน!F13)</f>
        <v xml:space="preserve"> </v>
      </c>
      <c r="S13" s="33" t="str">
        <f>IF(ISBLANK(ข้อมูลนักเรียน!D11)," ",IS!F13)</f>
        <v xml:space="preserve"> </v>
      </c>
      <c r="T13" s="33" t="str">
        <f>IF(ISBLANK(ข้อมูลนักเรียน!D11)," ",วิทย์10!F13)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IF(ISBLANK(ข้อมูลนักเรียน!D11)," ",IF(U13=3,"ดีเยี่ยม",IF(U13&gt;=2,"ดี","ผ่าน")))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",ภาษาไทย!F14)</f>
        <v xml:space="preserve"> </v>
      </c>
      <c r="D14" s="33" t="str">
        <f>IF(ISBLANK(ข้อมูลนักเรียน!D12)," ",คณิตศาสตร์!F14)</f>
        <v xml:space="preserve"> </v>
      </c>
      <c r="E14" s="33" t="str">
        <f>IF(ISBLANK(ข้อมูลนักเรียน!D12)," ",วิทยาศาสตร์!F14)</f>
        <v xml:space="preserve"> </v>
      </c>
      <c r="F14" s="33" t="str">
        <f>IF(ISBLANK(ข้อมูลนักเรียน!D12)," ",สังคม!F14)</f>
        <v xml:space="preserve"> </v>
      </c>
      <c r="G14" s="33" t="str">
        <f>IF(ISBLANK(ข้อมูลนักเรียน!D12)," ",ประวัติศาสตร์!F14)</f>
        <v xml:space="preserve"> </v>
      </c>
      <c r="H14" s="33" t="str">
        <f>IF(ISBLANK(ข้อมูลนักเรียน!D12)," ",สุขและพลศึกษา!F14)</f>
        <v xml:space="preserve"> </v>
      </c>
      <c r="I14" s="33" t="str">
        <f>IF(ISBLANK(ข้อมูลนักเรียน!D12)," ",ศิลปะ!F14)</f>
        <v xml:space="preserve"> </v>
      </c>
      <c r="J14" s="33" t="str">
        <f>IF(ISBLANK(ข้อมูลนักเรียน!D12)," ",การงาน!F14)</f>
        <v xml:space="preserve"> </v>
      </c>
      <c r="K14" s="33" t="str">
        <f>IF(ISBLANK(ข้อมูลนักเรียน!D12)," ",Engพื้นฐาน!F14)</f>
        <v xml:space="preserve"> </v>
      </c>
      <c r="L14" s="33" t="str">
        <f>IF(ISBLANK(ข้อมูลนักเรียน!D12)," ",Engสื่อสาร!F14)</f>
        <v xml:space="preserve"> </v>
      </c>
      <c r="M14" s="33" t="str">
        <f>IF(ISBLANK(ข้อมูลนักเรียน!D12)," ",Engเพิ่ม!F14)</f>
        <v xml:space="preserve"> </v>
      </c>
      <c r="N14" s="33" t="str">
        <f>IF(ISBLANK(ข้อมูลนักเรียน!D12)," ",คณิตเพิ่ม!F14)</f>
        <v xml:space="preserve"> </v>
      </c>
      <c r="O14" s="33" t="str">
        <f>IF(ISBLANK(ข้อมูลนักเรียน!D12)," ",math!F14)</f>
        <v xml:space="preserve"> </v>
      </c>
      <c r="P14" s="33" t="str">
        <f>IF(ISBLANK(ข้อมูลนักเรียน!D12)," ",วิทย์เพิ่ม!F14)</f>
        <v xml:space="preserve"> </v>
      </c>
      <c r="Q14" s="33" t="str">
        <f>IF(ISBLANK(ข้อมูลนักเรียน!D12)," ",science!F14)</f>
        <v xml:space="preserve"> </v>
      </c>
      <c r="R14" s="33" t="str">
        <f>IF(ISBLANK(ข้อมูลนักเรียน!D12)," ",ภาษาจีน!F14)</f>
        <v xml:space="preserve"> </v>
      </c>
      <c r="S14" s="33" t="str">
        <f>IF(ISBLANK(ข้อมูลนักเรียน!D12)," ",IS!F14)</f>
        <v xml:space="preserve"> </v>
      </c>
      <c r="T14" s="33" t="str">
        <f>IF(ISBLANK(ข้อมูลนักเรียน!D12)," ",วิทย์10!F14)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IF(ISBLANK(ข้อมูลนักเรียน!D12)," ",IF(U14=3,"ดีเยี่ยม",IF(U14&gt;=2,"ดี","ผ่าน")))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",ภาษาไทย!F15)</f>
        <v xml:space="preserve"> </v>
      </c>
      <c r="D15" s="33" t="str">
        <f>IF(ISBLANK(ข้อมูลนักเรียน!D13)," ",คณิตศาสตร์!F15)</f>
        <v xml:space="preserve"> </v>
      </c>
      <c r="E15" s="33" t="str">
        <f>IF(ISBLANK(ข้อมูลนักเรียน!D13)," ",วิทยาศาสตร์!F15)</f>
        <v xml:space="preserve"> </v>
      </c>
      <c r="F15" s="33" t="str">
        <f>IF(ISBLANK(ข้อมูลนักเรียน!D13)," ",สังคม!F15)</f>
        <v xml:space="preserve"> </v>
      </c>
      <c r="G15" s="33" t="str">
        <f>IF(ISBLANK(ข้อมูลนักเรียน!D13)," ",ประวัติศาสตร์!F15)</f>
        <v xml:space="preserve"> </v>
      </c>
      <c r="H15" s="33" t="str">
        <f>IF(ISBLANK(ข้อมูลนักเรียน!D13)," ",สุขและพลศึกษา!F15)</f>
        <v xml:space="preserve"> </v>
      </c>
      <c r="I15" s="33" t="str">
        <f>IF(ISBLANK(ข้อมูลนักเรียน!D13)," ",ศิลปะ!F15)</f>
        <v xml:space="preserve"> </v>
      </c>
      <c r="J15" s="33" t="str">
        <f>IF(ISBLANK(ข้อมูลนักเรียน!D13)," ",การงาน!F15)</f>
        <v xml:space="preserve"> </v>
      </c>
      <c r="K15" s="33" t="str">
        <f>IF(ISBLANK(ข้อมูลนักเรียน!D13)," ",Engพื้นฐาน!F15)</f>
        <v xml:space="preserve"> </v>
      </c>
      <c r="L15" s="33" t="str">
        <f>IF(ISBLANK(ข้อมูลนักเรียน!D13)," ",Engสื่อสาร!F15)</f>
        <v xml:space="preserve"> </v>
      </c>
      <c r="M15" s="33" t="str">
        <f>IF(ISBLANK(ข้อมูลนักเรียน!D13)," ",Engเพิ่ม!F15)</f>
        <v xml:space="preserve"> </v>
      </c>
      <c r="N15" s="33" t="str">
        <f>IF(ISBLANK(ข้อมูลนักเรียน!D13)," ",คณิตเพิ่ม!F15)</f>
        <v xml:space="preserve"> </v>
      </c>
      <c r="O15" s="33" t="str">
        <f>IF(ISBLANK(ข้อมูลนักเรียน!D13)," ",math!F15)</f>
        <v xml:space="preserve"> </v>
      </c>
      <c r="P15" s="33" t="str">
        <f>IF(ISBLANK(ข้อมูลนักเรียน!D13)," ",วิทย์เพิ่ม!F15)</f>
        <v xml:space="preserve"> </v>
      </c>
      <c r="Q15" s="33" t="str">
        <f>IF(ISBLANK(ข้อมูลนักเรียน!D13)," ",science!F15)</f>
        <v xml:space="preserve"> </v>
      </c>
      <c r="R15" s="33" t="str">
        <f>IF(ISBLANK(ข้อมูลนักเรียน!D13)," ",ภาษาจีน!F15)</f>
        <v xml:space="preserve"> </v>
      </c>
      <c r="S15" s="33" t="str">
        <f>IF(ISBLANK(ข้อมูลนักเรียน!D13)," ",IS!F15)</f>
        <v xml:space="preserve"> </v>
      </c>
      <c r="T15" s="33" t="str">
        <f>IF(ISBLANK(ข้อมูลนักเรียน!D13)," ",วิทย์10!F15)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IF(ISBLANK(ข้อมูลนักเรียน!D13)," ",IF(U15=3,"ดีเยี่ยม",IF(U15&gt;=2,"ดี","ผ่าน")))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",ภาษาไทย!F16)</f>
        <v xml:space="preserve"> </v>
      </c>
      <c r="D16" s="33" t="str">
        <f>IF(ISBLANK(ข้อมูลนักเรียน!D14)," ",คณิตศาสตร์!F16)</f>
        <v xml:space="preserve"> </v>
      </c>
      <c r="E16" s="33" t="str">
        <f>IF(ISBLANK(ข้อมูลนักเรียน!D14)," ",วิทยาศาสตร์!F16)</f>
        <v xml:space="preserve"> </v>
      </c>
      <c r="F16" s="33" t="str">
        <f>IF(ISBLANK(ข้อมูลนักเรียน!D14)," ",สังคม!F16)</f>
        <v xml:space="preserve"> </v>
      </c>
      <c r="G16" s="33" t="str">
        <f>IF(ISBLANK(ข้อมูลนักเรียน!D14)," ",ประวัติศาสตร์!F16)</f>
        <v xml:space="preserve"> </v>
      </c>
      <c r="H16" s="33" t="str">
        <f>IF(ISBLANK(ข้อมูลนักเรียน!D14)," ",สุขและพลศึกษา!F16)</f>
        <v xml:space="preserve"> </v>
      </c>
      <c r="I16" s="33" t="str">
        <f>IF(ISBLANK(ข้อมูลนักเรียน!D14)," ",ศิลปะ!F16)</f>
        <v xml:space="preserve"> </v>
      </c>
      <c r="J16" s="33" t="str">
        <f>IF(ISBLANK(ข้อมูลนักเรียน!D14)," ",การงาน!F16)</f>
        <v xml:space="preserve"> </v>
      </c>
      <c r="K16" s="33" t="str">
        <f>IF(ISBLANK(ข้อมูลนักเรียน!D14)," ",Engพื้นฐาน!F16)</f>
        <v xml:space="preserve"> </v>
      </c>
      <c r="L16" s="33" t="str">
        <f>IF(ISBLANK(ข้อมูลนักเรียน!D14)," ",Engสื่อสาร!F16)</f>
        <v xml:space="preserve"> </v>
      </c>
      <c r="M16" s="33" t="str">
        <f>IF(ISBLANK(ข้อมูลนักเรียน!D14)," ",Engเพิ่ม!F16)</f>
        <v xml:space="preserve"> </v>
      </c>
      <c r="N16" s="33" t="str">
        <f>IF(ISBLANK(ข้อมูลนักเรียน!D14)," ",คณิตเพิ่ม!F16)</f>
        <v xml:space="preserve"> </v>
      </c>
      <c r="O16" s="33" t="str">
        <f>IF(ISBLANK(ข้อมูลนักเรียน!D14)," ",math!F16)</f>
        <v xml:space="preserve"> </v>
      </c>
      <c r="P16" s="33" t="str">
        <f>IF(ISBLANK(ข้อมูลนักเรียน!D14)," ",วิทย์เพิ่ม!F16)</f>
        <v xml:space="preserve"> </v>
      </c>
      <c r="Q16" s="33" t="str">
        <f>IF(ISBLANK(ข้อมูลนักเรียน!D14)," ",science!F16)</f>
        <v xml:space="preserve"> </v>
      </c>
      <c r="R16" s="33" t="str">
        <f>IF(ISBLANK(ข้อมูลนักเรียน!D14)," ",ภาษาจีน!F16)</f>
        <v xml:space="preserve"> </v>
      </c>
      <c r="S16" s="33" t="str">
        <f>IF(ISBLANK(ข้อมูลนักเรียน!D14)," ",IS!F16)</f>
        <v xml:space="preserve"> </v>
      </c>
      <c r="T16" s="33" t="str">
        <f>IF(ISBLANK(ข้อมูลนักเรียน!D14)," ",วิทย์10!F16)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IF(ISBLANK(ข้อมูลนักเรียน!D14)," ",IF(U16=3,"ดีเยี่ยม",IF(U16&gt;=2,"ดี","ผ่าน")))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",ภาษาไทย!F17)</f>
        <v xml:space="preserve"> </v>
      </c>
      <c r="D17" s="33" t="str">
        <f>IF(ISBLANK(ข้อมูลนักเรียน!D15)," ",คณิตศาสตร์!F17)</f>
        <v xml:space="preserve"> </v>
      </c>
      <c r="E17" s="33" t="str">
        <f>IF(ISBLANK(ข้อมูลนักเรียน!D15)," ",วิทยาศาสตร์!F17)</f>
        <v xml:space="preserve"> </v>
      </c>
      <c r="F17" s="33" t="str">
        <f>IF(ISBLANK(ข้อมูลนักเรียน!D15)," ",สังคม!F17)</f>
        <v xml:space="preserve"> </v>
      </c>
      <c r="G17" s="33" t="str">
        <f>IF(ISBLANK(ข้อมูลนักเรียน!D15)," ",ประวัติศาสตร์!F17)</f>
        <v xml:space="preserve"> </v>
      </c>
      <c r="H17" s="33" t="str">
        <f>IF(ISBLANK(ข้อมูลนักเรียน!D15)," ",สุขและพลศึกษา!F17)</f>
        <v xml:space="preserve"> </v>
      </c>
      <c r="I17" s="33" t="str">
        <f>IF(ISBLANK(ข้อมูลนักเรียน!D15)," ",ศิลปะ!F17)</f>
        <v xml:space="preserve"> </v>
      </c>
      <c r="J17" s="33" t="str">
        <f>IF(ISBLANK(ข้อมูลนักเรียน!D15)," ",การงาน!F17)</f>
        <v xml:space="preserve"> </v>
      </c>
      <c r="K17" s="33" t="str">
        <f>IF(ISBLANK(ข้อมูลนักเรียน!D15)," ",Engพื้นฐาน!F17)</f>
        <v xml:space="preserve"> </v>
      </c>
      <c r="L17" s="33" t="str">
        <f>IF(ISBLANK(ข้อมูลนักเรียน!D15)," ",Engสื่อสาร!F17)</f>
        <v xml:space="preserve"> </v>
      </c>
      <c r="M17" s="33" t="str">
        <f>IF(ISBLANK(ข้อมูลนักเรียน!D15)," ",Engเพิ่ม!F17)</f>
        <v xml:space="preserve"> </v>
      </c>
      <c r="N17" s="33" t="str">
        <f>IF(ISBLANK(ข้อมูลนักเรียน!D15)," ",คณิตเพิ่ม!F17)</f>
        <v xml:space="preserve"> </v>
      </c>
      <c r="O17" s="33" t="str">
        <f>IF(ISBLANK(ข้อมูลนักเรียน!D15)," ",math!F17)</f>
        <v xml:space="preserve"> </v>
      </c>
      <c r="P17" s="33" t="str">
        <f>IF(ISBLANK(ข้อมูลนักเรียน!D15)," ",วิทย์เพิ่ม!F17)</f>
        <v xml:space="preserve"> </v>
      </c>
      <c r="Q17" s="33" t="str">
        <f>IF(ISBLANK(ข้อมูลนักเรียน!D15)," ",science!F17)</f>
        <v xml:space="preserve"> </v>
      </c>
      <c r="R17" s="33" t="str">
        <f>IF(ISBLANK(ข้อมูลนักเรียน!D15)," ",ภาษาจีน!F17)</f>
        <v xml:space="preserve"> </v>
      </c>
      <c r="S17" s="33" t="str">
        <f>IF(ISBLANK(ข้อมูลนักเรียน!D15)," ",IS!F17)</f>
        <v xml:space="preserve"> </v>
      </c>
      <c r="T17" s="33" t="str">
        <f>IF(ISBLANK(ข้อมูลนักเรียน!D15)," ",วิทย์10!F17)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IF(ISBLANK(ข้อมูลนักเรียน!D15)," ",IF(U17=3,"ดีเยี่ยม",IF(U17&gt;=2,"ดี","ผ่าน")))</f>
        <v xml:space="preserve"> </v>
      </c>
    </row>
    <row r="18" spans="1:22" s="22" customFormat="1" ht="17.7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",ภาษาไทย!F18)</f>
        <v xml:space="preserve"> </v>
      </c>
      <c r="D18" s="33" t="str">
        <f>IF(ISBLANK(ข้อมูลนักเรียน!D16)," ",คณิตศาสตร์!F18)</f>
        <v xml:space="preserve"> </v>
      </c>
      <c r="E18" s="33" t="str">
        <f>IF(ISBLANK(ข้อมูลนักเรียน!D16)," ",วิทยาศาสตร์!F18)</f>
        <v xml:space="preserve"> </v>
      </c>
      <c r="F18" s="33" t="str">
        <f>IF(ISBLANK(ข้อมูลนักเรียน!D16)," ",สังคม!F18)</f>
        <v xml:space="preserve"> </v>
      </c>
      <c r="G18" s="33" t="str">
        <f>IF(ISBLANK(ข้อมูลนักเรียน!D16)," ",ประวัติศาสตร์!F18)</f>
        <v xml:space="preserve"> </v>
      </c>
      <c r="H18" s="33" t="str">
        <f>IF(ISBLANK(ข้อมูลนักเรียน!D16)," ",สุขและพลศึกษา!F18)</f>
        <v xml:space="preserve"> </v>
      </c>
      <c r="I18" s="33" t="str">
        <f>IF(ISBLANK(ข้อมูลนักเรียน!D16)," ",ศิลปะ!F18)</f>
        <v xml:space="preserve"> </v>
      </c>
      <c r="J18" s="33" t="str">
        <f>IF(ISBLANK(ข้อมูลนักเรียน!D16)," ",การงาน!F18)</f>
        <v xml:space="preserve"> </v>
      </c>
      <c r="K18" s="33" t="str">
        <f>IF(ISBLANK(ข้อมูลนักเรียน!D16)," ",Engพื้นฐาน!F18)</f>
        <v xml:space="preserve"> </v>
      </c>
      <c r="L18" s="33" t="str">
        <f>IF(ISBLANK(ข้อมูลนักเรียน!D16)," ",Engสื่อสาร!F18)</f>
        <v xml:space="preserve"> </v>
      </c>
      <c r="M18" s="33" t="str">
        <f>IF(ISBLANK(ข้อมูลนักเรียน!D16)," ",Engเพิ่ม!F18)</f>
        <v xml:space="preserve"> </v>
      </c>
      <c r="N18" s="33" t="str">
        <f>IF(ISBLANK(ข้อมูลนักเรียน!D16)," ",คณิตเพิ่ม!F18)</f>
        <v xml:space="preserve"> </v>
      </c>
      <c r="O18" s="33" t="str">
        <f>IF(ISBLANK(ข้อมูลนักเรียน!D16)," ",math!F18)</f>
        <v xml:space="preserve"> </v>
      </c>
      <c r="P18" s="33" t="str">
        <f>IF(ISBLANK(ข้อมูลนักเรียน!D16)," ",วิทย์เพิ่ม!F18)</f>
        <v xml:space="preserve"> </v>
      </c>
      <c r="Q18" s="33" t="str">
        <f>IF(ISBLANK(ข้อมูลนักเรียน!D16)," ",science!F18)</f>
        <v xml:space="preserve"> </v>
      </c>
      <c r="R18" s="33" t="str">
        <f>IF(ISBLANK(ข้อมูลนักเรียน!D16)," ",ภาษาจีน!F18)</f>
        <v xml:space="preserve"> </v>
      </c>
      <c r="S18" s="33" t="str">
        <f>IF(ISBLANK(ข้อมูลนักเรียน!D16)," ",IS!F18)</f>
        <v xml:space="preserve"> </v>
      </c>
      <c r="T18" s="33" t="str">
        <f>IF(ISBLANK(ข้อมูลนักเรียน!D16)," ",วิทย์10!F18)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IF(ISBLANK(ข้อมูลนักเรียน!D16)," ",IF(U18=3,"ดีเยี่ยม",IF(U18&gt;=2,"ดี","ผ่าน")))</f>
        <v xml:space="preserve"> </v>
      </c>
    </row>
    <row r="19" spans="1:22" s="22" customFormat="1" ht="17.7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",ภาษาไทย!F19)</f>
        <v xml:space="preserve"> </v>
      </c>
      <c r="D19" s="33" t="str">
        <f>IF(ISBLANK(ข้อมูลนักเรียน!D17)," ",คณิตศาสตร์!F19)</f>
        <v xml:space="preserve"> </v>
      </c>
      <c r="E19" s="33" t="str">
        <f>IF(ISBLANK(ข้อมูลนักเรียน!D17)," ",วิทยาศาสตร์!F19)</f>
        <v xml:space="preserve"> </v>
      </c>
      <c r="F19" s="33" t="str">
        <f>IF(ISBLANK(ข้อมูลนักเรียน!D17)," ",สังคม!F19)</f>
        <v xml:space="preserve"> </v>
      </c>
      <c r="G19" s="33" t="str">
        <f>IF(ISBLANK(ข้อมูลนักเรียน!D17)," ",ประวัติศาสตร์!F19)</f>
        <v xml:space="preserve"> </v>
      </c>
      <c r="H19" s="33" t="str">
        <f>IF(ISBLANK(ข้อมูลนักเรียน!D17)," ",สุขและพลศึกษา!F19)</f>
        <v xml:space="preserve"> </v>
      </c>
      <c r="I19" s="33" t="str">
        <f>IF(ISBLANK(ข้อมูลนักเรียน!D17)," ",ศิลปะ!F19)</f>
        <v xml:space="preserve"> </v>
      </c>
      <c r="J19" s="33" t="str">
        <f>IF(ISBLANK(ข้อมูลนักเรียน!D17)," ",การงาน!F19)</f>
        <v xml:space="preserve"> </v>
      </c>
      <c r="K19" s="33" t="str">
        <f>IF(ISBLANK(ข้อมูลนักเรียน!D17)," ",Engพื้นฐาน!F19)</f>
        <v xml:space="preserve"> </v>
      </c>
      <c r="L19" s="33" t="str">
        <f>IF(ISBLANK(ข้อมูลนักเรียน!D17)," ",Engสื่อสาร!F19)</f>
        <v xml:space="preserve"> </v>
      </c>
      <c r="M19" s="33" t="str">
        <f>IF(ISBLANK(ข้อมูลนักเรียน!D17)," ",Engเพิ่ม!F19)</f>
        <v xml:space="preserve"> </v>
      </c>
      <c r="N19" s="33" t="str">
        <f>IF(ISBLANK(ข้อมูลนักเรียน!D17)," ",คณิตเพิ่ม!F19)</f>
        <v xml:space="preserve"> </v>
      </c>
      <c r="O19" s="33" t="str">
        <f>IF(ISBLANK(ข้อมูลนักเรียน!D17)," ",math!F19)</f>
        <v xml:space="preserve"> </v>
      </c>
      <c r="P19" s="33" t="str">
        <f>IF(ISBLANK(ข้อมูลนักเรียน!D17)," ",วิทย์เพิ่ม!F19)</f>
        <v xml:space="preserve"> </v>
      </c>
      <c r="Q19" s="33" t="str">
        <f>IF(ISBLANK(ข้อมูลนักเรียน!D17)," ",science!F19)</f>
        <v xml:space="preserve"> </v>
      </c>
      <c r="R19" s="33" t="str">
        <f>IF(ISBLANK(ข้อมูลนักเรียน!D17)," ",ภาษาจีน!F19)</f>
        <v xml:space="preserve"> </v>
      </c>
      <c r="S19" s="33" t="str">
        <f>IF(ISBLANK(ข้อมูลนักเรียน!D17)," ",IS!F19)</f>
        <v xml:space="preserve"> </v>
      </c>
      <c r="T19" s="33" t="str">
        <f>IF(ISBLANK(ข้อมูลนักเรียน!D17)," ",วิทย์10!F19)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IF(ISBLANK(ข้อมูลนักเรียน!D17)," ",IF(U19=3,"ดีเยี่ยม",IF(U19&gt;=2,"ดี","ผ่าน")))</f>
        <v xml:space="preserve"> </v>
      </c>
    </row>
    <row r="20" spans="1:22" s="22" customFormat="1" ht="17.7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",ภาษาไทย!F20)</f>
        <v xml:space="preserve"> </v>
      </c>
      <c r="D20" s="33" t="str">
        <f>IF(ISBLANK(ข้อมูลนักเรียน!D18)," ",คณิตศาสตร์!F20)</f>
        <v xml:space="preserve"> </v>
      </c>
      <c r="E20" s="33" t="str">
        <f>IF(ISBLANK(ข้อมูลนักเรียน!D18)," ",วิทยาศาสตร์!F20)</f>
        <v xml:space="preserve"> </v>
      </c>
      <c r="F20" s="33" t="str">
        <f>IF(ISBLANK(ข้อมูลนักเรียน!D18)," ",สังคม!F20)</f>
        <v xml:space="preserve"> </v>
      </c>
      <c r="G20" s="33" t="str">
        <f>IF(ISBLANK(ข้อมูลนักเรียน!D18)," ",ประวัติศาสตร์!F20)</f>
        <v xml:space="preserve"> </v>
      </c>
      <c r="H20" s="33" t="str">
        <f>IF(ISBLANK(ข้อมูลนักเรียน!D18)," ",สุขและพลศึกษา!F20)</f>
        <v xml:space="preserve"> </v>
      </c>
      <c r="I20" s="33" t="str">
        <f>IF(ISBLANK(ข้อมูลนักเรียน!D18)," ",ศิลปะ!F20)</f>
        <v xml:space="preserve"> </v>
      </c>
      <c r="J20" s="33" t="str">
        <f>IF(ISBLANK(ข้อมูลนักเรียน!D18)," ",การงาน!F20)</f>
        <v xml:space="preserve"> </v>
      </c>
      <c r="K20" s="33" t="str">
        <f>IF(ISBLANK(ข้อมูลนักเรียน!D18)," ",Engพื้นฐาน!F20)</f>
        <v xml:space="preserve"> </v>
      </c>
      <c r="L20" s="33" t="str">
        <f>IF(ISBLANK(ข้อมูลนักเรียน!D18)," ",Engสื่อสาร!F20)</f>
        <v xml:space="preserve"> </v>
      </c>
      <c r="M20" s="33" t="str">
        <f>IF(ISBLANK(ข้อมูลนักเรียน!D18)," ",Engเพิ่ม!F20)</f>
        <v xml:space="preserve"> </v>
      </c>
      <c r="N20" s="33" t="str">
        <f>IF(ISBLANK(ข้อมูลนักเรียน!D18)," ",คณิตเพิ่ม!F20)</f>
        <v xml:space="preserve"> </v>
      </c>
      <c r="O20" s="33" t="str">
        <f>IF(ISBLANK(ข้อมูลนักเรียน!D18)," ",math!F20)</f>
        <v xml:space="preserve"> </v>
      </c>
      <c r="P20" s="33" t="str">
        <f>IF(ISBLANK(ข้อมูลนักเรียน!D18)," ",วิทย์เพิ่ม!F20)</f>
        <v xml:space="preserve"> </v>
      </c>
      <c r="Q20" s="33" t="str">
        <f>IF(ISBLANK(ข้อมูลนักเรียน!D18)," ",science!F20)</f>
        <v xml:space="preserve"> </v>
      </c>
      <c r="R20" s="33" t="str">
        <f>IF(ISBLANK(ข้อมูลนักเรียน!D18)," ",ภาษาจีน!F20)</f>
        <v xml:space="preserve"> </v>
      </c>
      <c r="S20" s="33" t="str">
        <f>IF(ISBLANK(ข้อมูลนักเรียน!D18)," ",IS!F20)</f>
        <v xml:space="preserve"> </v>
      </c>
      <c r="T20" s="33" t="str">
        <f>IF(ISBLANK(ข้อมูลนักเรียน!D18)," ",วิทย์10!F20)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IF(ISBLANK(ข้อมูลนักเรียน!D18)," ",IF(U20=3,"ดีเยี่ยม",IF(U20&gt;=2,"ดี","ผ่าน")))</f>
        <v xml:space="preserve"> </v>
      </c>
    </row>
    <row r="21" spans="1:22" s="22" customFormat="1" ht="17.7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",ภาษาไทย!F21)</f>
        <v xml:space="preserve"> </v>
      </c>
      <c r="D21" s="33" t="str">
        <f>IF(ISBLANK(ข้อมูลนักเรียน!D19)," ",คณิตศาสตร์!F21)</f>
        <v xml:space="preserve"> </v>
      </c>
      <c r="E21" s="33" t="str">
        <f>IF(ISBLANK(ข้อมูลนักเรียน!D19)," ",วิทยาศาสตร์!F21)</f>
        <v xml:space="preserve"> </v>
      </c>
      <c r="F21" s="33" t="str">
        <f>IF(ISBLANK(ข้อมูลนักเรียน!D19)," ",สังคม!F21)</f>
        <v xml:space="preserve"> </v>
      </c>
      <c r="G21" s="33" t="str">
        <f>IF(ISBLANK(ข้อมูลนักเรียน!D19)," ",ประวัติศาสตร์!F21)</f>
        <v xml:space="preserve"> </v>
      </c>
      <c r="H21" s="33" t="str">
        <f>IF(ISBLANK(ข้อมูลนักเรียน!D19)," ",สุขและพลศึกษา!F21)</f>
        <v xml:space="preserve"> </v>
      </c>
      <c r="I21" s="33" t="str">
        <f>IF(ISBLANK(ข้อมูลนักเรียน!D19)," ",ศิลปะ!F21)</f>
        <v xml:space="preserve"> </v>
      </c>
      <c r="J21" s="33" t="str">
        <f>IF(ISBLANK(ข้อมูลนักเรียน!D19)," ",การงาน!F21)</f>
        <v xml:space="preserve"> </v>
      </c>
      <c r="K21" s="33" t="str">
        <f>IF(ISBLANK(ข้อมูลนักเรียน!D19)," ",Engพื้นฐาน!F21)</f>
        <v xml:space="preserve"> </v>
      </c>
      <c r="L21" s="33" t="str">
        <f>IF(ISBLANK(ข้อมูลนักเรียน!D19)," ",Engสื่อสาร!F21)</f>
        <v xml:space="preserve"> </v>
      </c>
      <c r="M21" s="33" t="str">
        <f>IF(ISBLANK(ข้อมูลนักเรียน!D19)," ",Engเพิ่ม!F21)</f>
        <v xml:space="preserve"> </v>
      </c>
      <c r="N21" s="33" t="str">
        <f>IF(ISBLANK(ข้อมูลนักเรียน!D19)," ",คณิตเพิ่ม!F21)</f>
        <v xml:space="preserve"> </v>
      </c>
      <c r="O21" s="33" t="str">
        <f>IF(ISBLANK(ข้อมูลนักเรียน!D19)," ",math!F21)</f>
        <v xml:space="preserve"> </v>
      </c>
      <c r="P21" s="33" t="str">
        <f>IF(ISBLANK(ข้อมูลนักเรียน!D19)," ",วิทย์เพิ่ม!F21)</f>
        <v xml:space="preserve"> </v>
      </c>
      <c r="Q21" s="33" t="str">
        <f>IF(ISBLANK(ข้อมูลนักเรียน!D19)," ",science!F21)</f>
        <v xml:space="preserve"> </v>
      </c>
      <c r="R21" s="33" t="str">
        <f>IF(ISBLANK(ข้อมูลนักเรียน!D19)," ",ภาษาจีน!F21)</f>
        <v xml:space="preserve"> </v>
      </c>
      <c r="S21" s="33" t="str">
        <f>IF(ISBLANK(ข้อมูลนักเรียน!D19)," ",IS!F21)</f>
        <v xml:space="preserve"> </v>
      </c>
      <c r="T21" s="33" t="str">
        <f>IF(ISBLANK(ข้อมูลนักเรียน!D19)," ",วิทย์10!F21)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IF(ISBLANK(ข้อมูลนักเรียน!D19)," ",IF(U21=3,"ดีเยี่ยม",IF(U21&gt;=2,"ดี","ผ่าน")))</f>
        <v xml:space="preserve"> </v>
      </c>
    </row>
    <row r="22" spans="1:22" s="22" customFormat="1" ht="17.7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",ภาษาไทย!F22)</f>
        <v xml:space="preserve"> </v>
      </c>
      <c r="D22" s="33" t="str">
        <f>IF(ISBLANK(ข้อมูลนักเรียน!D20)," ",คณิตศาสตร์!F22)</f>
        <v xml:space="preserve"> </v>
      </c>
      <c r="E22" s="33" t="str">
        <f>IF(ISBLANK(ข้อมูลนักเรียน!D20)," ",วิทยาศาสตร์!F22)</f>
        <v xml:space="preserve"> </v>
      </c>
      <c r="F22" s="33" t="str">
        <f>IF(ISBLANK(ข้อมูลนักเรียน!D20)," ",สังคม!F22)</f>
        <v xml:space="preserve"> </v>
      </c>
      <c r="G22" s="33" t="str">
        <f>IF(ISBLANK(ข้อมูลนักเรียน!D20)," ",ประวัติศาสตร์!F22)</f>
        <v xml:space="preserve"> </v>
      </c>
      <c r="H22" s="33" t="str">
        <f>IF(ISBLANK(ข้อมูลนักเรียน!D20)," ",สุขและพลศึกษา!F22)</f>
        <v xml:space="preserve"> </v>
      </c>
      <c r="I22" s="33" t="str">
        <f>IF(ISBLANK(ข้อมูลนักเรียน!D20)," ",ศิลปะ!F22)</f>
        <v xml:space="preserve"> </v>
      </c>
      <c r="J22" s="33" t="str">
        <f>IF(ISBLANK(ข้อมูลนักเรียน!D20)," ",การงาน!F22)</f>
        <v xml:space="preserve"> </v>
      </c>
      <c r="K22" s="33" t="str">
        <f>IF(ISBLANK(ข้อมูลนักเรียน!D20)," ",Engพื้นฐาน!F22)</f>
        <v xml:space="preserve"> </v>
      </c>
      <c r="L22" s="33" t="str">
        <f>IF(ISBLANK(ข้อมูลนักเรียน!D20)," ",Engสื่อสาร!F22)</f>
        <v xml:space="preserve"> </v>
      </c>
      <c r="M22" s="33" t="str">
        <f>IF(ISBLANK(ข้อมูลนักเรียน!D20)," ",Engเพิ่ม!F22)</f>
        <v xml:space="preserve"> </v>
      </c>
      <c r="N22" s="33" t="str">
        <f>IF(ISBLANK(ข้อมูลนักเรียน!D20)," ",คณิตเพิ่ม!F22)</f>
        <v xml:space="preserve"> </v>
      </c>
      <c r="O22" s="33" t="str">
        <f>IF(ISBLANK(ข้อมูลนักเรียน!D20)," ",math!F22)</f>
        <v xml:space="preserve"> </v>
      </c>
      <c r="P22" s="33" t="str">
        <f>IF(ISBLANK(ข้อมูลนักเรียน!D20)," ",วิทย์เพิ่ม!F22)</f>
        <v xml:space="preserve"> </v>
      </c>
      <c r="Q22" s="33" t="str">
        <f>IF(ISBLANK(ข้อมูลนักเรียน!D20)," ",science!F22)</f>
        <v xml:space="preserve"> </v>
      </c>
      <c r="R22" s="33" t="str">
        <f>IF(ISBLANK(ข้อมูลนักเรียน!D20)," ",ภาษาจีน!F22)</f>
        <v xml:space="preserve"> </v>
      </c>
      <c r="S22" s="33" t="str">
        <f>IF(ISBLANK(ข้อมูลนักเรียน!D20)," ",IS!F22)</f>
        <v xml:space="preserve"> </v>
      </c>
      <c r="T22" s="33" t="str">
        <f>IF(ISBLANK(ข้อมูลนักเรียน!D20)," ",วิทย์10!F22)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IF(ISBLANK(ข้อมูลนักเรียน!D20)," ",IF(U22=3,"ดีเยี่ยม",IF(U22&gt;=2,"ดี","ผ่าน")))</f>
        <v xml:space="preserve"> </v>
      </c>
    </row>
    <row r="23" spans="1:22" s="22" customFormat="1" ht="17.7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",ภาษาไทย!F23)</f>
        <v xml:space="preserve"> </v>
      </c>
      <c r="D23" s="33" t="str">
        <f>IF(ISBLANK(ข้อมูลนักเรียน!D21)," ",คณิตศาสตร์!F23)</f>
        <v xml:space="preserve"> </v>
      </c>
      <c r="E23" s="33" t="str">
        <f>IF(ISBLANK(ข้อมูลนักเรียน!D21)," ",วิทยาศาสตร์!F23)</f>
        <v xml:space="preserve"> </v>
      </c>
      <c r="F23" s="33" t="str">
        <f>IF(ISBLANK(ข้อมูลนักเรียน!D21)," ",สังคม!F23)</f>
        <v xml:space="preserve"> </v>
      </c>
      <c r="G23" s="33" t="str">
        <f>IF(ISBLANK(ข้อมูลนักเรียน!D21)," ",ประวัติศาสตร์!F23)</f>
        <v xml:space="preserve"> </v>
      </c>
      <c r="H23" s="33" t="str">
        <f>IF(ISBLANK(ข้อมูลนักเรียน!D21)," ",สุขและพลศึกษา!F23)</f>
        <v xml:space="preserve"> </v>
      </c>
      <c r="I23" s="33" t="str">
        <f>IF(ISBLANK(ข้อมูลนักเรียน!D21)," ",ศิลปะ!F23)</f>
        <v xml:space="preserve"> </v>
      </c>
      <c r="J23" s="33" t="str">
        <f>IF(ISBLANK(ข้อมูลนักเรียน!D21)," ",การงาน!F23)</f>
        <v xml:space="preserve"> </v>
      </c>
      <c r="K23" s="33" t="str">
        <f>IF(ISBLANK(ข้อมูลนักเรียน!D21)," ",Engพื้นฐาน!F23)</f>
        <v xml:space="preserve"> </v>
      </c>
      <c r="L23" s="33" t="str">
        <f>IF(ISBLANK(ข้อมูลนักเรียน!D21)," ",Engสื่อสาร!F23)</f>
        <v xml:space="preserve"> </v>
      </c>
      <c r="M23" s="33" t="str">
        <f>IF(ISBLANK(ข้อมูลนักเรียน!D21)," ",Engเพิ่ม!F23)</f>
        <v xml:space="preserve"> </v>
      </c>
      <c r="N23" s="33" t="str">
        <f>IF(ISBLANK(ข้อมูลนักเรียน!D21)," ",คณิตเพิ่ม!F23)</f>
        <v xml:space="preserve"> </v>
      </c>
      <c r="O23" s="33" t="str">
        <f>IF(ISBLANK(ข้อมูลนักเรียน!D21)," ",math!F23)</f>
        <v xml:space="preserve"> </v>
      </c>
      <c r="P23" s="33" t="str">
        <f>IF(ISBLANK(ข้อมูลนักเรียน!D21)," ",วิทย์เพิ่ม!F23)</f>
        <v xml:space="preserve"> </v>
      </c>
      <c r="Q23" s="33" t="str">
        <f>IF(ISBLANK(ข้อมูลนักเรียน!D21)," ",science!F23)</f>
        <v xml:space="preserve"> </v>
      </c>
      <c r="R23" s="33" t="str">
        <f>IF(ISBLANK(ข้อมูลนักเรียน!D21)," ",ภาษาจีน!F23)</f>
        <v xml:space="preserve"> </v>
      </c>
      <c r="S23" s="33" t="str">
        <f>IF(ISBLANK(ข้อมูลนักเรียน!D21)," ",IS!F23)</f>
        <v xml:space="preserve"> </v>
      </c>
      <c r="T23" s="33" t="str">
        <f>IF(ISBLANK(ข้อมูลนักเรียน!D21)," ",วิทย์10!F23)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IF(ISBLANK(ข้อมูลนักเรียน!D21)," ",IF(U23=3,"ดีเยี่ยม",IF(U23&gt;=2,"ดี","ผ่าน")))</f>
        <v xml:space="preserve"> </v>
      </c>
    </row>
    <row r="24" spans="1:22" s="22" customFormat="1" ht="17.7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",ภาษาไทย!F24)</f>
        <v xml:space="preserve"> </v>
      </c>
      <c r="D24" s="33" t="str">
        <f>IF(ISBLANK(ข้อมูลนักเรียน!D22)," ",คณิตศาสตร์!F24)</f>
        <v xml:space="preserve"> </v>
      </c>
      <c r="E24" s="33" t="str">
        <f>IF(ISBLANK(ข้อมูลนักเรียน!D22)," ",วิทยาศาสตร์!F24)</f>
        <v xml:space="preserve"> </v>
      </c>
      <c r="F24" s="33" t="str">
        <f>IF(ISBLANK(ข้อมูลนักเรียน!D22)," ",สังคม!F24)</f>
        <v xml:space="preserve"> </v>
      </c>
      <c r="G24" s="33" t="str">
        <f>IF(ISBLANK(ข้อมูลนักเรียน!D22)," ",ประวัติศาสตร์!F24)</f>
        <v xml:space="preserve"> </v>
      </c>
      <c r="H24" s="33" t="str">
        <f>IF(ISBLANK(ข้อมูลนักเรียน!D22)," ",สุขและพลศึกษา!F24)</f>
        <v xml:space="preserve"> </v>
      </c>
      <c r="I24" s="33" t="str">
        <f>IF(ISBLANK(ข้อมูลนักเรียน!D22)," ",ศิลปะ!F24)</f>
        <v xml:space="preserve"> </v>
      </c>
      <c r="J24" s="33" t="str">
        <f>IF(ISBLANK(ข้อมูลนักเรียน!D22)," ",การงาน!F24)</f>
        <v xml:space="preserve"> </v>
      </c>
      <c r="K24" s="33" t="str">
        <f>IF(ISBLANK(ข้อมูลนักเรียน!D22)," ",Engพื้นฐาน!F24)</f>
        <v xml:space="preserve"> </v>
      </c>
      <c r="L24" s="33" t="str">
        <f>IF(ISBLANK(ข้อมูลนักเรียน!D22)," ",Engสื่อสาร!F24)</f>
        <v xml:space="preserve"> </v>
      </c>
      <c r="M24" s="33" t="str">
        <f>IF(ISBLANK(ข้อมูลนักเรียน!D22)," ",Engเพิ่ม!F24)</f>
        <v xml:space="preserve"> </v>
      </c>
      <c r="N24" s="33" t="str">
        <f>IF(ISBLANK(ข้อมูลนักเรียน!D22)," ",คณิตเพิ่ม!F24)</f>
        <v xml:space="preserve"> </v>
      </c>
      <c r="O24" s="33" t="str">
        <f>IF(ISBLANK(ข้อมูลนักเรียน!D22)," ",math!F24)</f>
        <v xml:space="preserve"> </v>
      </c>
      <c r="P24" s="33" t="str">
        <f>IF(ISBLANK(ข้อมูลนักเรียน!D22)," ",วิทย์เพิ่ม!F24)</f>
        <v xml:space="preserve"> </v>
      </c>
      <c r="Q24" s="33" t="str">
        <f>IF(ISBLANK(ข้อมูลนักเรียน!D22)," ",science!F24)</f>
        <v xml:space="preserve"> </v>
      </c>
      <c r="R24" s="33" t="str">
        <f>IF(ISBLANK(ข้อมูลนักเรียน!D22)," ",ภาษาจีน!F24)</f>
        <v xml:space="preserve"> </v>
      </c>
      <c r="S24" s="33" t="str">
        <f>IF(ISBLANK(ข้อมูลนักเรียน!D22)," ",IS!F24)</f>
        <v xml:space="preserve"> </v>
      </c>
      <c r="T24" s="33" t="str">
        <f>IF(ISBLANK(ข้อมูลนักเรียน!D22)," ",วิทย์10!F24)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IF(ISBLANK(ข้อมูลนักเรียน!D22)," ",IF(U24=3,"ดีเยี่ยม",IF(U24&gt;=2,"ดี","ผ่าน")))</f>
        <v xml:space="preserve"> </v>
      </c>
    </row>
    <row r="25" spans="1:22" s="22" customFormat="1" ht="17.7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",ภาษาไทย!F25)</f>
        <v xml:space="preserve"> </v>
      </c>
      <c r="D25" s="33" t="str">
        <f>IF(ISBLANK(ข้อมูลนักเรียน!D23)," ",คณิตศาสตร์!F25)</f>
        <v xml:space="preserve"> </v>
      </c>
      <c r="E25" s="33" t="str">
        <f>IF(ISBLANK(ข้อมูลนักเรียน!D23)," ",วิทยาศาสตร์!F25)</f>
        <v xml:space="preserve"> </v>
      </c>
      <c r="F25" s="33" t="str">
        <f>IF(ISBLANK(ข้อมูลนักเรียน!D23)," ",สังคม!F25)</f>
        <v xml:space="preserve"> </v>
      </c>
      <c r="G25" s="33" t="str">
        <f>IF(ISBLANK(ข้อมูลนักเรียน!D23)," ",ประวัติศาสตร์!F25)</f>
        <v xml:space="preserve"> </v>
      </c>
      <c r="H25" s="33" t="str">
        <f>IF(ISBLANK(ข้อมูลนักเรียน!D23)," ",สุขและพลศึกษา!F25)</f>
        <v xml:space="preserve"> </v>
      </c>
      <c r="I25" s="33" t="str">
        <f>IF(ISBLANK(ข้อมูลนักเรียน!D23)," ",ศิลปะ!F25)</f>
        <v xml:space="preserve"> </v>
      </c>
      <c r="J25" s="33" t="str">
        <f>IF(ISBLANK(ข้อมูลนักเรียน!D23)," ",การงาน!F25)</f>
        <v xml:space="preserve"> </v>
      </c>
      <c r="K25" s="33" t="str">
        <f>IF(ISBLANK(ข้อมูลนักเรียน!D23)," ",Engพื้นฐาน!F25)</f>
        <v xml:space="preserve"> </v>
      </c>
      <c r="L25" s="33" t="str">
        <f>IF(ISBLANK(ข้อมูลนักเรียน!D23)," ",Engสื่อสาร!F25)</f>
        <v xml:space="preserve"> </v>
      </c>
      <c r="M25" s="33" t="str">
        <f>IF(ISBLANK(ข้อมูลนักเรียน!D23)," ",Engเพิ่ม!F25)</f>
        <v xml:space="preserve"> </v>
      </c>
      <c r="N25" s="33" t="str">
        <f>IF(ISBLANK(ข้อมูลนักเรียน!D23)," ",คณิตเพิ่ม!F25)</f>
        <v xml:space="preserve"> </v>
      </c>
      <c r="O25" s="33" t="str">
        <f>IF(ISBLANK(ข้อมูลนักเรียน!D23)," ",math!F25)</f>
        <v xml:space="preserve"> </v>
      </c>
      <c r="P25" s="33" t="str">
        <f>IF(ISBLANK(ข้อมูลนักเรียน!D23)," ",วิทย์เพิ่ม!F25)</f>
        <v xml:space="preserve"> </v>
      </c>
      <c r="Q25" s="33" t="str">
        <f>IF(ISBLANK(ข้อมูลนักเรียน!D23)," ",science!F25)</f>
        <v xml:space="preserve"> </v>
      </c>
      <c r="R25" s="33" t="str">
        <f>IF(ISBLANK(ข้อมูลนักเรียน!D23)," ",ภาษาจีน!F25)</f>
        <v xml:space="preserve"> </v>
      </c>
      <c r="S25" s="33" t="str">
        <f>IF(ISBLANK(ข้อมูลนักเรียน!D23)," ",IS!F25)</f>
        <v xml:space="preserve"> </v>
      </c>
      <c r="T25" s="33" t="str">
        <f>IF(ISBLANK(ข้อมูลนักเรียน!D23)," ",วิทย์10!F25)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IF(ISBLANK(ข้อมูลนักเรียน!D23)," ",IF(U25=3,"ดีเยี่ยม",IF(U25&gt;=2,"ดี","ผ่าน")))</f>
        <v xml:space="preserve"> </v>
      </c>
    </row>
    <row r="26" spans="1:22" s="22" customFormat="1" ht="17.7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",ภาษาไทย!F26)</f>
        <v xml:space="preserve"> </v>
      </c>
      <c r="D26" s="33" t="str">
        <f>IF(ISBLANK(ข้อมูลนักเรียน!D24)," ",คณิตศาสตร์!F26)</f>
        <v xml:space="preserve"> </v>
      </c>
      <c r="E26" s="33" t="str">
        <f>IF(ISBLANK(ข้อมูลนักเรียน!D24)," ",วิทยาศาสตร์!F26)</f>
        <v xml:space="preserve"> </v>
      </c>
      <c r="F26" s="33" t="str">
        <f>IF(ISBLANK(ข้อมูลนักเรียน!D24)," ",สังคม!F26)</f>
        <v xml:space="preserve"> </v>
      </c>
      <c r="G26" s="33" t="str">
        <f>IF(ISBLANK(ข้อมูลนักเรียน!D24)," ",ประวัติศาสตร์!F26)</f>
        <v xml:space="preserve"> </v>
      </c>
      <c r="H26" s="33" t="str">
        <f>IF(ISBLANK(ข้อมูลนักเรียน!D24)," ",สุขและพลศึกษา!F26)</f>
        <v xml:space="preserve"> </v>
      </c>
      <c r="I26" s="33" t="str">
        <f>IF(ISBLANK(ข้อมูลนักเรียน!D24)," ",ศิลปะ!F26)</f>
        <v xml:space="preserve"> </v>
      </c>
      <c r="J26" s="33" t="str">
        <f>IF(ISBLANK(ข้อมูลนักเรียน!D24)," ",การงาน!F26)</f>
        <v xml:space="preserve"> </v>
      </c>
      <c r="K26" s="33" t="str">
        <f>IF(ISBLANK(ข้อมูลนักเรียน!D24)," ",Engพื้นฐาน!F26)</f>
        <v xml:space="preserve"> </v>
      </c>
      <c r="L26" s="33" t="str">
        <f>IF(ISBLANK(ข้อมูลนักเรียน!D24)," ",Engสื่อสาร!F26)</f>
        <v xml:space="preserve"> </v>
      </c>
      <c r="M26" s="33" t="str">
        <f>IF(ISBLANK(ข้อมูลนักเรียน!D24)," ",Engเพิ่ม!F26)</f>
        <v xml:space="preserve"> </v>
      </c>
      <c r="N26" s="33" t="str">
        <f>IF(ISBLANK(ข้อมูลนักเรียน!D24)," ",คณิตเพิ่ม!F26)</f>
        <v xml:space="preserve"> </v>
      </c>
      <c r="O26" s="33" t="str">
        <f>IF(ISBLANK(ข้อมูลนักเรียน!D24)," ",math!F26)</f>
        <v xml:space="preserve"> </v>
      </c>
      <c r="P26" s="33" t="str">
        <f>IF(ISBLANK(ข้อมูลนักเรียน!D24)," ",วิทย์เพิ่ม!F26)</f>
        <v xml:space="preserve"> </v>
      </c>
      <c r="Q26" s="33" t="str">
        <f>IF(ISBLANK(ข้อมูลนักเรียน!D24)," ",science!F26)</f>
        <v xml:space="preserve"> </v>
      </c>
      <c r="R26" s="33" t="str">
        <f>IF(ISBLANK(ข้อมูลนักเรียน!D24)," ",ภาษาจีน!F26)</f>
        <v xml:space="preserve"> </v>
      </c>
      <c r="S26" s="33" t="str">
        <f>IF(ISBLANK(ข้อมูลนักเรียน!D24)," ",IS!F26)</f>
        <v xml:space="preserve"> </v>
      </c>
      <c r="T26" s="33" t="str">
        <f>IF(ISBLANK(ข้อมูลนักเรียน!D24)," ",วิทย์10!F26)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IF(ISBLANK(ข้อมูลนักเรียน!D24)," ",IF(U26=3,"ดีเยี่ยม",IF(U26&gt;=2,"ดี","ผ่าน")))</f>
        <v xml:space="preserve"> </v>
      </c>
    </row>
    <row r="27" spans="1:22" s="22" customFormat="1" ht="17.7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",ภาษาไทย!F27)</f>
        <v xml:space="preserve"> </v>
      </c>
      <c r="D27" s="33" t="str">
        <f>IF(ISBLANK(ข้อมูลนักเรียน!D25)," ",คณิตศาสตร์!F27)</f>
        <v xml:space="preserve"> </v>
      </c>
      <c r="E27" s="33" t="str">
        <f>IF(ISBLANK(ข้อมูลนักเรียน!D25)," ",วิทยาศาสตร์!F27)</f>
        <v xml:space="preserve"> </v>
      </c>
      <c r="F27" s="33" t="str">
        <f>IF(ISBLANK(ข้อมูลนักเรียน!D25)," ",สังคม!F27)</f>
        <v xml:space="preserve"> </v>
      </c>
      <c r="G27" s="33" t="str">
        <f>IF(ISBLANK(ข้อมูลนักเรียน!D25)," ",ประวัติศาสตร์!F27)</f>
        <v xml:space="preserve"> </v>
      </c>
      <c r="H27" s="33" t="str">
        <f>IF(ISBLANK(ข้อมูลนักเรียน!D25)," ",สุขและพลศึกษา!F27)</f>
        <v xml:space="preserve"> </v>
      </c>
      <c r="I27" s="33" t="str">
        <f>IF(ISBLANK(ข้อมูลนักเรียน!D25)," ",ศิลปะ!F27)</f>
        <v xml:space="preserve"> </v>
      </c>
      <c r="J27" s="33" t="str">
        <f>IF(ISBLANK(ข้อมูลนักเรียน!D25)," ",การงาน!F27)</f>
        <v xml:space="preserve"> </v>
      </c>
      <c r="K27" s="33" t="str">
        <f>IF(ISBLANK(ข้อมูลนักเรียน!D25)," ",Engพื้นฐาน!F27)</f>
        <v xml:space="preserve"> </v>
      </c>
      <c r="L27" s="33" t="str">
        <f>IF(ISBLANK(ข้อมูลนักเรียน!D25)," ",Engสื่อสาร!F27)</f>
        <v xml:space="preserve"> </v>
      </c>
      <c r="M27" s="33" t="str">
        <f>IF(ISBLANK(ข้อมูลนักเรียน!D25)," ",Engเพิ่ม!F27)</f>
        <v xml:space="preserve"> </v>
      </c>
      <c r="N27" s="33" t="str">
        <f>IF(ISBLANK(ข้อมูลนักเรียน!D25)," ",คณิตเพิ่ม!F27)</f>
        <v xml:space="preserve"> </v>
      </c>
      <c r="O27" s="33" t="str">
        <f>IF(ISBLANK(ข้อมูลนักเรียน!D25)," ",math!F27)</f>
        <v xml:space="preserve"> </v>
      </c>
      <c r="P27" s="33" t="str">
        <f>IF(ISBLANK(ข้อมูลนักเรียน!D25)," ",วิทย์เพิ่ม!F27)</f>
        <v xml:space="preserve"> </v>
      </c>
      <c r="Q27" s="33" t="str">
        <f>IF(ISBLANK(ข้อมูลนักเรียน!D25)," ",science!F27)</f>
        <v xml:space="preserve"> </v>
      </c>
      <c r="R27" s="33" t="str">
        <f>IF(ISBLANK(ข้อมูลนักเรียน!D25)," ",ภาษาจีน!F27)</f>
        <v xml:space="preserve"> </v>
      </c>
      <c r="S27" s="33" t="str">
        <f>IF(ISBLANK(ข้อมูลนักเรียน!D25)," ",IS!F27)</f>
        <v xml:space="preserve"> </v>
      </c>
      <c r="T27" s="33" t="str">
        <f>IF(ISBLANK(ข้อมูลนักเรียน!D25)," ",วิทย์10!F27)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IF(ISBLANK(ข้อมูลนักเรียน!D25)," ",IF(U27=3,"ดีเยี่ยม",IF(U27&gt;=2,"ดี","ผ่าน")))</f>
        <v xml:space="preserve"> </v>
      </c>
    </row>
    <row r="28" spans="1:22" s="22" customFormat="1" ht="17.7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",ภาษาไทย!F28)</f>
        <v xml:space="preserve"> </v>
      </c>
      <c r="D28" s="33" t="str">
        <f>IF(ISBLANK(ข้อมูลนักเรียน!D26)," ",คณิตศาสตร์!F28)</f>
        <v xml:space="preserve"> </v>
      </c>
      <c r="E28" s="33" t="str">
        <f>IF(ISBLANK(ข้อมูลนักเรียน!D26)," ",วิทยาศาสตร์!F28)</f>
        <v xml:space="preserve"> </v>
      </c>
      <c r="F28" s="33" t="str">
        <f>IF(ISBLANK(ข้อมูลนักเรียน!D26)," ",สังคม!F28)</f>
        <v xml:space="preserve"> </v>
      </c>
      <c r="G28" s="33" t="str">
        <f>IF(ISBLANK(ข้อมูลนักเรียน!D26)," ",ประวัติศาสตร์!F28)</f>
        <v xml:space="preserve"> </v>
      </c>
      <c r="H28" s="33" t="str">
        <f>IF(ISBLANK(ข้อมูลนักเรียน!D26)," ",สุขและพลศึกษา!F28)</f>
        <v xml:space="preserve"> </v>
      </c>
      <c r="I28" s="33" t="str">
        <f>IF(ISBLANK(ข้อมูลนักเรียน!D26)," ",ศิลปะ!F28)</f>
        <v xml:space="preserve"> </v>
      </c>
      <c r="J28" s="33" t="str">
        <f>IF(ISBLANK(ข้อมูลนักเรียน!D26)," ",การงาน!F28)</f>
        <v xml:space="preserve"> </v>
      </c>
      <c r="K28" s="33" t="str">
        <f>IF(ISBLANK(ข้อมูลนักเรียน!D26)," ",Engพื้นฐาน!F28)</f>
        <v xml:space="preserve"> </v>
      </c>
      <c r="L28" s="33" t="str">
        <f>IF(ISBLANK(ข้อมูลนักเรียน!D26)," ",Engสื่อสาร!F28)</f>
        <v xml:space="preserve"> </v>
      </c>
      <c r="M28" s="33" t="str">
        <f>IF(ISBLANK(ข้อมูลนักเรียน!D26)," ",Engเพิ่ม!F28)</f>
        <v xml:space="preserve"> </v>
      </c>
      <c r="N28" s="33" t="str">
        <f>IF(ISBLANK(ข้อมูลนักเรียน!D26)," ",คณิตเพิ่ม!F28)</f>
        <v xml:space="preserve"> </v>
      </c>
      <c r="O28" s="33" t="str">
        <f>IF(ISBLANK(ข้อมูลนักเรียน!D26)," ",math!F28)</f>
        <v xml:space="preserve"> </v>
      </c>
      <c r="P28" s="33" t="str">
        <f>IF(ISBLANK(ข้อมูลนักเรียน!D26)," ",วิทย์เพิ่ม!F28)</f>
        <v xml:space="preserve"> </v>
      </c>
      <c r="Q28" s="33" t="str">
        <f>IF(ISBLANK(ข้อมูลนักเรียน!D26)," ",science!F28)</f>
        <v xml:space="preserve"> </v>
      </c>
      <c r="R28" s="33" t="str">
        <f>IF(ISBLANK(ข้อมูลนักเรียน!D26)," ",ภาษาจีน!F28)</f>
        <v xml:space="preserve"> </v>
      </c>
      <c r="S28" s="33" t="str">
        <f>IF(ISBLANK(ข้อมูลนักเรียน!D26)," ",IS!F28)</f>
        <v xml:space="preserve"> </v>
      </c>
      <c r="T28" s="33" t="str">
        <f>IF(ISBLANK(ข้อมูลนักเรียน!D26)," ",วิทย์10!F28)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IF(ISBLANK(ข้อมูลนักเรียน!D26)," ",IF(U28=3,"ดีเยี่ยม",IF(U28&gt;=2,"ดี","ผ่าน")))</f>
        <v xml:space="preserve"> </v>
      </c>
    </row>
    <row r="29" spans="1:22" s="22" customFormat="1" ht="17.7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",ภาษาไทย!F29)</f>
        <v xml:space="preserve"> </v>
      </c>
      <c r="D29" s="33" t="str">
        <f>IF(ISBLANK(ข้อมูลนักเรียน!D27)," ",คณิตศาสตร์!F29)</f>
        <v xml:space="preserve"> </v>
      </c>
      <c r="E29" s="33" t="str">
        <f>IF(ISBLANK(ข้อมูลนักเรียน!D27)," ",วิทยาศาสตร์!F29)</f>
        <v xml:space="preserve"> </v>
      </c>
      <c r="F29" s="33" t="str">
        <f>IF(ISBLANK(ข้อมูลนักเรียน!D27)," ",สังคม!F29)</f>
        <v xml:space="preserve"> </v>
      </c>
      <c r="G29" s="33" t="str">
        <f>IF(ISBLANK(ข้อมูลนักเรียน!D27)," ",ประวัติศาสตร์!F29)</f>
        <v xml:space="preserve"> </v>
      </c>
      <c r="H29" s="33" t="str">
        <f>IF(ISBLANK(ข้อมูลนักเรียน!D27)," ",สุขและพลศึกษา!F29)</f>
        <v xml:space="preserve"> </v>
      </c>
      <c r="I29" s="33" t="str">
        <f>IF(ISBLANK(ข้อมูลนักเรียน!D27)," ",ศิลปะ!F29)</f>
        <v xml:space="preserve"> </v>
      </c>
      <c r="J29" s="33" t="str">
        <f>IF(ISBLANK(ข้อมูลนักเรียน!D27)," ",การงาน!F29)</f>
        <v xml:space="preserve"> </v>
      </c>
      <c r="K29" s="33" t="str">
        <f>IF(ISBLANK(ข้อมูลนักเรียน!D27)," ",Engพื้นฐาน!F29)</f>
        <v xml:space="preserve"> </v>
      </c>
      <c r="L29" s="33" t="str">
        <f>IF(ISBLANK(ข้อมูลนักเรียน!D27)," ",Engสื่อสาร!F29)</f>
        <v xml:space="preserve"> </v>
      </c>
      <c r="M29" s="33" t="str">
        <f>IF(ISBLANK(ข้อมูลนักเรียน!D27)," ",Engเพิ่ม!F29)</f>
        <v xml:space="preserve"> </v>
      </c>
      <c r="N29" s="33" t="str">
        <f>IF(ISBLANK(ข้อมูลนักเรียน!D27)," ",คณิตเพิ่ม!F29)</f>
        <v xml:space="preserve"> </v>
      </c>
      <c r="O29" s="33" t="str">
        <f>IF(ISBLANK(ข้อมูลนักเรียน!D27)," ",math!F29)</f>
        <v xml:space="preserve"> </v>
      </c>
      <c r="P29" s="33" t="str">
        <f>IF(ISBLANK(ข้อมูลนักเรียน!D27)," ",วิทย์เพิ่ม!F29)</f>
        <v xml:space="preserve"> </v>
      </c>
      <c r="Q29" s="33" t="str">
        <f>IF(ISBLANK(ข้อมูลนักเรียน!D27)," ",science!F29)</f>
        <v xml:space="preserve"> </v>
      </c>
      <c r="R29" s="33" t="str">
        <f>IF(ISBLANK(ข้อมูลนักเรียน!D27)," ",ภาษาจีน!F29)</f>
        <v xml:space="preserve"> </v>
      </c>
      <c r="S29" s="33" t="str">
        <f>IF(ISBLANK(ข้อมูลนักเรียน!D27)," ",IS!F29)</f>
        <v xml:space="preserve"> </v>
      </c>
      <c r="T29" s="33" t="str">
        <f>IF(ISBLANK(ข้อมูลนักเรียน!D27)," ",วิทย์10!F29)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IF(ISBLANK(ข้อมูลนักเรียน!D27)," ",IF(U29=3,"ดีเยี่ยม",IF(U29&gt;=2,"ดี","ผ่าน")))</f>
        <v xml:space="preserve"> </v>
      </c>
    </row>
    <row r="30" spans="1:22" s="22" customFormat="1" ht="17.7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",ภาษาไทย!F30)</f>
        <v xml:space="preserve"> </v>
      </c>
      <c r="D30" s="33" t="str">
        <f>IF(ISBLANK(ข้อมูลนักเรียน!D28)," ",คณิตศาสตร์!F30)</f>
        <v xml:space="preserve"> </v>
      </c>
      <c r="E30" s="33" t="str">
        <f>IF(ISBLANK(ข้อมูลนักเรียน!D28)," ",วิทยาศาสตร์!F30)</f>
        <v xml:space="preserve"> </v>
      </c>
      <c r="F30" s="33" t="str">
        <f>IF(ISBLANK(ข้อมูลนักเรียน!D28)," ",สังคม!F30)</f>
        <v xml:space="preserve"> </v>
      </c>
      <c r="G30" s="33" t="str">
        <f>IF(ISBLANK(ข้อมูลนักเรียน!D28)," ",ประวัติศาสตร์!F30)</f>
        <v xml:space="preserve"> </v>
      </c>
      <c r="H30" s="33" t="str">
        <f>IF(ISBLANK(ข้อมูลนักเรียน!D28)," ",สุขและพลศึกษา!F30)</f>
        <v xml:space="preserve"> </v>
      </c>
      <c r="I30" s="33" t="str">
        <f>IF(ISBLANK(ข้อมูลนักเรียน!D28)," ",ศิลปะ!F30)</f>
        <v xml:space="preserve"> </v>
      </c>
      <c r="J30" s="33" t="str">
        <f>IF(ISBLANK(ข้อมูลนักเรียน!D28)," ",การงาน!F30)</f>
        <v xml:space="preserve"> </v>
      </c>
      <c r="K30" s="33" t="str">
        <f>IF(ISBLANK(ข้อมูลนักเรียน!D28)," ",Engพื้นฐาน!F30)</f>
        <v xml:space="preserve"> </v>
      </c>
      <c r="L30" s="33" t="str">
        <f>IF(ISBLANK(ข้อมูลนักเรียน!D28)," ",Engสื่อสาร!F30)</f>
        <v xml:space="preserve"> </v>
      </c>
      <c r="M30" s="33" t="str">
        <f>IF(ISBLANK(ข้อมูลนักเรียน!D28)," ",Engเพิ่ม!F30)</f>
        <v xml:space="preserve"> </v>
      </c>
      <c r="N30" s="33" t="str">
        <f>IF(ISBLANK(ข้อมูลนักเรียน!D28)," ",คณิตเพิ่ม!F30)</f>
        <v xml:space="preserve"> </v>
      </c>
      <c r="O30" s="33" t="str">
        <f>IF(ISBLANK(ข้อมูลนักเรียน!D28)," ",math!F30)</f>
        <v xml:space="preserve"> </v>
      </c>
      <c r="P30" s="33" t="str">
        <f>IF(ISBLANK(ข้อมูลนักเรียน!D28)," ",วิทย์เพิ่ม!F30)</f>
        <v xml:space="preserve"> </v>
      </c>
      <c r="Q30" s="33" t="str">
        <f>IF(ISBLANK(ข้อมูลนักเรียน!D28)," ",science!F30)</f>
        <v xml:space="preserve"> </v>
      </c>
      <c r="R30" s="33" t="str">
        <f>IF(ISBLANK(ข้อมูลนักเรียน!D28)," ",ภาษาจีน!F30)</f>
        <v xml:space="preserve"> </v>
      </c>
      <c r="S30" s="33" t="str">
        <f>IF(ISBLANK(ข้อมูลนักเรียน!D28)," ",IS!F30)</f>
        <v xml:space="preserve"> </v>
      </c>
      <c r="T30" s="33" t="str">
        <f>IF(ISBLANK(ข้อมูลนักเรียน!D28)," ",วิทย์10!F30)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IF(ISBLANK(ข้อมูลนักเรียน!D28)," ",IF(U30=3,"ดีเยี่ยม",IF(U30&gt;=2,"ดี","ผ่าน")))</f>
        <v xml:space="preserve"> </v>
      </c>
    </row>
    <row r="31" spans="1:22" s="22" customFormat="1" ht="17.7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",ภาษาไทย!F31)</f>
        <v xml:space="preserve"> </v>
      </c>
      <c r="D31" s="33" t="str">
        <f>IF(ISBLANK(ข้อมูลนักเรียน!D29)," ",คณิตศาสตร์!F31)</f>
        <v xml:space="preserve"> </v>
      </c>
      <c r="E31" s="33" t="str">
        <f>IF(ISBLANK(ข้อมูลนักเรียน!D29)," ",วิทยาศาสตร์!F31)</f>
        <v xml:space="preserve"> </v>
      </c>
      <c r="F31" s="33" t="str">
        <f>IF(ISBLANK(ข้อมูลนักเรียน!D29)," ",สังคม!F31)</f>
        <v xml:space="preserve"> </v>
      </c>
      <c r="G31" s="33" t="str">
        <f>IF(ISBLANK(ข้อมูลนักเรียน!D29)," ",ประวัติศาสตร์!F31)</f>
        <v xml:space="preserve"> </v>
      </c>
      <c r="H31" s="33" t="str">
        <f>IF(ISBLANK(ข้อมูลนักเรียน!D29)," ",สุขและพลศึกษา!F31)</f>
        <v xml:space="preserve"> </v>
      </c>
      <c r="I31" s="33" t="str">
        <f>IF(ISBLANK(ข้อมูลนักเรียน!D29)," ",ศิลปะ!F31)</f>
        <v xml:space="preserve"> </v>
      </c>
      <c r="J31" s="33" t="str">
        <f>IF(ISBLANK(ข้อมูลนักเรียน!D29)," ",การงาน!F31)</f>
        <v xml:space="preserve"> </v>
      </c>
      <c r="K31" s="33" t="str">
        <f>IF(ISBLANK(ข้อมูลนักเรียน!D29)," ",Engพื้นฐาน!F31)</f>
        <v xml:space="preserve"> </v>
      </c>
      <c r="L31" s="33" t="str">
        <f>IF(ISBLANK(ข้อมูลนักเรียน!D29)," ",Engสื่อสาร!F31)</f>
        <v xml:space="preserve"> </v>
      </c>
      <c r="M31" s="33" t="str">
        <f>IF(ISBLANK(ข้อมูลนักเรียน!D29)," ",Engเพิ่ม!F31)</f>
        <v xml:space="preserve"> </v>
      </c>
      <c r="N31" s="33" t="str">
        <f>IF(ISBLANK(ข้อมูลนักเรียน!D29)," ",คณิตเพิ่ม!F31)</f>
        <v xml:space="preserve"> </v>
      </c>
      <c r="O31" s="33" t="str">
        <f>IF(ISBLANK(ข้อมูลนักเรียน!D29)," ",math!F31)</f>
        <v xml:space="preserve"> </v>
      </c>
      <c r="P31" s="33" t="str">
        <f>IF(ISBLANK(ข้อมูลนักเรียน!D29)," ",วิทย์เพิ่ม!F31)</f>
        <v xml:space="preserve"> </v>
      </c>
      <c r="Q31" s="33" t="str">
        <f>IF(ISBLANK(ข้อมูลนักเรียน!D29)," ",science!F31)</f>
        <v xml:space="preserve"> </v>
      </c>
      <c r="R31" s="33" t="str">
        <f>IF(ISBLANK(ข้อมูลนักเรียน!D29)," ",ภาษาจีน!F31)</f>
        <v xml:space="preserve"> </v>
      </c>
      <c r="S31" s="33" t="str">
        <f>IF(ISBLANK(ข้อมูลนักเรียน!D29)," ",IS!F31)</f>
        <v xml:space="preserve"> </v>
      </c>
      <c r="T31" s="33" t="str">
        <f>IF(ISBLANK(ข้อมูลนักเรียน!D29)," ",วิทย์10!F31)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IF(ISBLANK(ข้อมูลนักเรียน!D29)," ",IF(U31=3,"ดีเยี่ยม",IF(U31&gt;=2,"ดี","ผ่าน")))</f>
        <v xml:space="preserve"> </v>
      </c>
    </row>
    <row r="32" spans="1:22" s="22" customFormat="1" ht="17.7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",ภาษาไทย!F32)</f>
        <v xml:space="preserve"> </v>
      </c>
      <c r="D32" s="33" t="str">
        <f>IF(ISBLANK(ข้อมูลนักเรียน!D30)," ",คณิตศาสตร์!F32)</f>
        <v xml:space="preserve"> </v>
      </c>
      <c r="E32" s="33" t="str">
        <f>IF(ISBLANK(ข้อมูลนักเรียน!D30)," ",วิทยาศาสตร์!F32)</f>
        <v xml:space="preserve"> </v>
      </c>
      <c r="F32" s="33" t="str">
        <f>IF(ISBLANK(ข้อมูลนักเรียน!D30)," ",สังคม!F32)</f>
        <v xml:space="preserve"> </v>
      </c>
      <c r="G32" s="33" t="str">
        <f>IF(ISBLANK(ข้อมูลนักเรียน!D30)," ",ประวัติศาสตร์!F32)</f>
        <v xml:space="preserve"> </v>
      </c>
      <c r="H32" s="33" t="str">
        <f>IF(ISBLANK(ข้อมูลนักเรียน!D30)," ",สุขและพลศึกษา!F32)</f>
        <v xml:space="preserve"> </v>
      </c>
      <c r="I32" s="33" t="str">
        <f>IF(ISBLANK(ข้อมูลนักเรียน!D30)," ",ศิลปะ!F32)</f>
        <v xml:space="preserve"> </v>
      </c>
      <c r="J32" s="33" t="str">
        <f>IF(ISBLANK(ข้อมูลนักเรียน!D30)," ",การงาน!F32)</f>
        <v xml:space="preserve"> </v>
      </c>
      <c r="K32" s="33" t="str">
        <f>IF(ISBLANK(ข้อมูลนักเรียน!D30)," ",Engพื้นฐาน!F32)</f>
        <v xml:space="preserve"> </v>
      </c>
      <c r="L32" s="33" t="str">
        <f>IF(ISBLANK(ข้อมูลนักเรียน!D30)," ",Engสื่อสาร!F32)</f>
        <v xml:space="preserve"> </v>
      </c>
      <c r="M32" s="33" t="str">
        <f>IF(ISBLANK(ข้อมูลนักเรียน!D30)," ",Engเพิ่ม!F32)</f>
        <v xml:space="preserve"> </v>
      </c>
      <c r="N32" s="33" t="str">
        <f>IF(ISBLANK(ข้อมูลนักเรียน!D30)," ",คณิตเพิ่ม!F32)</f>
        <v xml:space="preserve"> </v>
      </c>
      <c r="O32" s="33" t="str">
        <f>IF(ISBLANK(ข้อมูลนักเรียน!D30)," ",math!F32)</f>
        <v xml:space="preserve"> </v>
      </c>
      <c r="P32" s="33" t="str">
        <f>IF(ISBLANK(ข้อมูลนักเรียน!D30)," ",วิทย์เพิ่ม!F32)</f>
        <v xml:space="preserve"> </v>
      </c>
      <c r="Q32" s="33" t="str">
        <f>IF(ISBLANK(ข้อมูลนักเรียน!D30)," ",science!F32)</f>
        <v xml:space="preserve"> </v>
      </c>
      <c r="R32" s="33" t="str">
        <f>IF(ISBLANK(ข้อมูลนักเรียน!D30)," ",ภาษาจีน!F32)</f>
        <v xml:space="preserve"> </v>
      </c>
      <c r="S32" s="33" t="str">
        <f>IF(ISBLANK(ข้อมูลนักเรียน!D30)," ",IS!F32)</f>
        <v xml:space="preserve"> </v>
      </c>
      <c r="T32" s="33" t="str">
        <f>IF(ISBLANK(ข้อมูลนักเรียน!D30)," ",วิทย์10!F32)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IF(ISBLANK(ข้อมูลนักเรียน!D30)," ",IF(U32=3,"ดีเยี่ยม",IF(U32&gt;=2,"ดี","ผ่าน")))</f>
        <v xml:space="preserve"> </v>
      </c>
    </row>
    <row r="33" spans="1:22" s="22" customFormat="1" ht="17.7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",ภาษาไทย!F33)</f>
        <v xml:space="preserve"> </v>
      </c>
      <c r="D33" s="33" t="str">
        <f>IF(ISBLANK(ข้อมูลนักเรียน!D31)," ",คณิตศาสตร์!F33)</f>
        <v xml:space="preserve"> </v>
      </c>
      <c r="E33" s="33" t="str">
        <f>IF(ISBLANK(ข้อมูลนักเรียน!D31)," ",วิทยาศาสตร์!F33)</f>
        <v xml:space="preserve"> </v>
      </c>
      <c r="F33" s="33" t="str">
        <f>IF(ISBLANK(ข้อมูลนักเรียน!D31)," ",สังคม!F33)</f>
        <v xml:space="preserve"> </v>
      </c>
      <c r="G33" s="33" t="str">
        <f>IF(ISBLANK(ข้อมูลนักเรียน!D31)," ",ประวัติศาสตร์!F33)</f>
        <v xml:space="preserve"> </v>
      </c>
      <c r="H33" s="33" t="str">
        <f>IF(ISBLANK(ข้อมูลนักเรียน!D31)," ",สุขและพลศึกษา!F33)</f>
        <v xml:space="preserve"> </v>
      </c>
      <c r="I33" s="33" t="str">
        <f>IF(ISBLANK(ข้อมูลนักเรียน!D31)," ",ศิลปะ!F33)</f>
        <v xml:space="preserve"> </v>
      </c>
      <c r="J33" s="33" t="str">
        <f>IF(ISBLANK(ข้อมูลนักเรียน!D31)," ",การงาน!F33)</f>
        <v xml:space="preserve"> </v>
      </c>
      <c r="K33" s="33" t="str">
        <f>IF(ISBLANK(ข้อมูลนักเรียน!D31)," ",Engพื้นฐาน!F33)</f>
        <v xml:space="preserve"> </v>
      </c>
      <c r="L33" s="33" t="str">
        <f>IF(ISBLANK(ข้อมูลนักเรียน!D31)," ",Engสื่อสาร!F33)</f>
        <v xml:space="preserve"> </v>
      </c>
      <c r="M33" s="33" t="str">
        <f>IF(ISBLANK(ข้อมูลนักเรียน!D31)," ",Engเพิ่ม!F33)</f>
        <v xml:space="preserve"> </v>
      </c>
      <c r="N33" s="33" t="str">
        <f>IF(ISBLANK(ข้อมูลนักเรียน!D31)," ",คณิตเพิ่ม!F33)</f>
        <v xml:space="preserve"> </v>
      </c>
      <c r="O33" s="33" t="str">
        <f>IF(ISBLANK(ข้อมูลนักเรียน!D31)," ",math!F33)</f>
        <v xml:space="preserve"> </v>
      </c>
      <c r="P33" s="33" t="str">
        <f>IF(ISBLANK(ข้อมูลนักเรียน!D31)," ",วิทย์เพิ่ม!F33)</f>
        <v xml:space="preserve"> </v>
      </c>
      <c r="Q33" s="33" t="str">
        <f>IF(ISBLANK(ข้อมูลนักเรียน!D31)," ",science!F33)</f>
        <v xml:space="preserve"> </v>
      </c>
      <c r="R33" s="33" t="str">
        <f>IF(ISBLANK(ข้อมูลนักเรียน!D31)," ",ภาษาจีน!F33)</f>
        <v xml:space="preserve"> </v>
      </c>
      <c r="S33" s="33" t="str">
        <f>IF(ISBLANK(ข้อมูลนักเรียน!D31)," ",IS!F33)</f>
        <v xml:space="preserve"> </v>
      </c>
      <c r="T33" s="33" t="str">
        <f>IF(ISBLANK(ข้อมูลนักเรียน!D31)," ",วิทย์10!F33)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IF(ISBLANK(ข้อมูลนักเรียน!D31)," ",IF(U33=3,"ดีเยี่ยม",IF(U33&gt;=2,"ดี","ผ่าน")))</f>
        <v xml:space="preserve"> </v>
      </c>
    </row>
    <row r="34" spans="1:22" s="22" customFormat="1" ht="17.7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",ภาษาไทย!F34)</f>
        <v xml:space="preserve"> </v>
      </c>
      <c r="D34" s="33" t="str">
        <f>IF(ISBLANK(ข้อมูลนักเรียน!D32)," ",คณิตศาสตร์!F34)</f>
        <v xml:space="preserve"> </v>
      </c>
      <c r="E34" s="33" t="str">
        <f>IF(ISBLANK(ข้อมูลนักเรียน!D32)," ",วิทยาศาสตร์!F34)</f>
        <v xml:space="preserve"> </v>
      </c>
      <c r="F34" s="33" t="str">
        <f>IF(ISBLANK(ข้อมูลนักเรียน!D32)," ",สังคม!F34)</f>
        <v xml:space="preserve"> </v>
      </c>
      <c r="G34" s="33" t="str">
        <f>IF(ISBLANK(ข้อมูลนักเรียน!D32)," ",ประวัติศาสตร์!F34)</f>
        <v xml:space="preserve"> </v>
      </c>
      <c r="H34" s="33" t="str">
        <f>IF(ISBLANK(ข้อมูลนักเรียน!D32)," ",สุขและพลศึกษา!F34)</f>
        <v xml:space="preserve"> </v>
      </c>
      <c r="I34" s="33" t="str">
        <f>IF(ISBLANK(ข้อมูลนักเรียน!D32)," ",ศิลปะ!F34)</f>
        <v xml:space="preserve"> </v>
      </c>
      <c r="J34" s="33" t="str">
        <f>IF(ISBLANK(ข้อมูลนักเรียน!D32)," ",การงาน!F34)</f>
        <v xml:space="preserve"> </v>
      </c>
      <c r="K34" s="33" t="str">
        <f>IF(ISBLANK(ข้อมูลนักเรียน!D32)," ",Engพื้นฐาน!F34)</f>
        <v xml:space="preserve"> </v>
      </c>
      <c r="L34" s="33" t="str">
        <f>IF(ISBLANK(ข้อมูลนักเรียน!D32)," ",Engสื่อสาร!F34)</f>
        <v xml:space="preserve"> </v>
      </c>
      <c r="M34" s="33" t="str">
        <f>IF(ISBLANK(ข้อมูลนักเรียน!D32)," ",Engเพิ่ม!F34)</f>
        <v xml:space="preserve"> </v>
      </c>
      <c r="N34" s="33" t="str">
        <f>IF(ISBLANK(ข้อมูลนักเรียน!D32)," ",คณิตเพิ่ม!F34)</f>
        <v xml:space="preserve"> </v>
      </c>
      <c r="O34" s="33" t="str">
        <f>IF(ISBLANK(ข้อมูลนักเรียน!D32)," ",math!F34)</f>
        <v xml:space="preserve"> </v>
      </c>
      <c r="P34" s="33" t="str">
        <f>IF(ISBLANK(ข้อมูลนักเรียน!D32)," ",วิทย์เพิ่ม!F34)</f>
        <v xml:space="preserve"> </v>
      </c>
      <c r="Q34" s="33" t="str">
        <f>IF(ISBLANK(ข้อมูลนักเรียน!D32)," ",science!F34)</f>
        <v xml:space="preserve"> </v>
      </c>
      <c r="R34" s="33" t="str">
        <f>IF(ISBLANK(ข้อมูลนักเรียน!D32)," ",ภาษาจีน!F34)</f>
        <v xml:space="preserve"> </v>
      </c>
      <c r="S34" s="33" t="str">
        <f>IF(ISBLANK(ข้อมูลนักเรียน!D32)," ",IS!F34)</f>
        <v xml:space="preserve"> </v>
      </c>
      <c r="T34" s="33" t="str">
        <f>IF(ISBLANK(ข้อมูลนักเรียน!D32)," ",วิทย์10!F34)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IF(ISBLANK(ข้อมูลนักเรียน!D32)," ",IF(U34=3,"ดีเยี่ยม",IF(U34&gt;=2,"ดี","ผ่าน")))</f>
        <v xml:space="preserve"> </v>
      </c>
    </row>
    <row r="35" spans="1:22" s="22" customFormat="1" ht="17.7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",ภาษาไทย!F35)</f>
        <v xml:space="preserve"> </v>
      </c>
      <c r="D35" s="33" t="str">
        <f>IF(ISBLANK(ข้อมูลนักเรียน!D33)," ",คณิตศาสตร์!F35)</f>
        <v xml:space="preserve"> </v>
      </c>
      <c r="E35" s="33" t="str">
        <f>IF(ISBLANK(ข้อมูลนักเรียน!D33)," ",วิทยาศาสตร์!F35)</f>
        <v xml:space="preserve"> </v>
      </c>
      <c r="F35" s="33" t="str">
        <f>IF(ISBLANK(ข้อมูลนักเรียน!D33)," ",สังคม!F35)</f>
        <v xml:space="preserve"> </v>
      </c>
      <c r="G35" s="33" t="str">
        <f>IF(ISBLANK(ข้อมูลนักเรียน!D33)," ",ประวัติศาสตร์!F35)</f>
        <v xml:space="preserve"> </v>
      </c>
      <c r="H35" s="33" t="str">
        <f>IF(ISBLANK(ข้อมูลนักเรียน!D33)," ",สุขและพลศึกษา!F35)</f>
        <v xml:space="preserve"> </v>
      </c>
      <c r="I35" s="33" t="str">
        <f>IF(ISBLANK(ข้อมูลนักเรียน!D33)," ",ศิลปะ!F35)</f>
        <v xml:space="preserve"> </v>
      </c>
      <c r="J35" s="33" t="str">
        <f>IF(ISBLANK(ข้อมูลนักเรียน!D33)," ",การงาน!F35)</f>
        <v xml:space="preserve"> </v>
      </c>
      <c r="K35" s="33" t="str">
        <f>IF(ISBLANK(ข้อมูลนักเรียน!D33)," ",Engพื้นฐาน!F35)</f>
        <v xml:space="preserve"> </v>
      </c>
      <c r="L35" s="33" t="str">
        <f>IF(ISBLANK(ข้อมูลนักเรียน!D33)," ",Engสื่อสาร!F35)</f>
        <v xml:space="preserve"> </v>
      </c>
      <c r="M35" s="33" t="str">
        <f>IF(ISBLANK(ข้อมูลนักเรียน!D33)," ",Engเพิ่ม!F35)</f>
        <v xml:space="preserve"> </v>
      </c>
      <c r="N35" s="33" t="str">
        <f>IF(ISBLANK(ข้อมูลนักเรียน!D33)," ",คณิตเพิ่ม!F35)</f>
        <v xml:space="preserve"> </v>
      </c>
      <c r="O35" s="33" t="str">
        <f>IF(ISBLANK(ข้อมูลนักเรียน!D33)," ",math!F35)</f>
        <v xml:space="preserve"> </v>
      </c>
      <c r="P35" s="33" t="str">
        <f>IF(ISBLANK(ข้อมูลนักเรียน!D33)," ",วิทย์เพิ่ม!F35)</f>
        <v xml:space="preserve"> </v>
      </c>
      <c r="Q35" s="33" t="str">
        <f>IF(ISBLANK(ข้อมูลนักเรียน!D33)," ",science!F35)</f>
        <v xml:space="preserve"> </v>
      </c>
      <c r="R35" s="33" t="str">
        <f>IF(ISBLANK(ข้อมูลนักเรียน!D33)," ",ภาษาจีน!F35)</f>
        <v xml:space="preserve"> </v>
      </c>
      <c r="S35" s="33" t="str">
        <f>IF(ISBLANK(ข้อมูลนักเรียน!D33)," ",IS!F35)</f>
        <v xml:space="preserve"> </v>
      </c>
      <c r="T35" s="33" t="str">
        <f>IF(ISBLANK(ข้อมูลนักเรียน!D33)," ",วิทย์10!F35)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IF(ISBLANK(ข้อมูลนักเรียน!D33)," ",IF(U35=3,"ดีเยี่ยม",IF(U35&gt;=2,"ดี","ผ่าน")))</f>
        <v xml:space="preserve"> </v>
      </c>
    </row>
    <row r="36" spans="1:22" s="22" customFormat="1" ht="17.7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",ภาษาไทย!F36)</f>
        <v xml:space="preserve"> </v>
      </c>
      <c r="D36" s="33" t="str">
        <f>IF(ISBLANK(ข้อมูลนักเรียน!D34)," ",คณิตศาสตร์!F36)</f>
        <v xml:space="preserve"> </v>
      </c>
      <c r="E36" s="33" t="str">
        <f>IF(ISBLANK(ข้อมูลนักเรียน!D34)," ",วิทยาศาสตร์!F36)</f>
        <v xml:space="preserve"> </v>
      </c>
      <c r="F36" s="33" t="str">
        <f>IF(ISBLANK(ข้อมูลนักเรียน!D34)," ",สังคม!F36)</f>
        <v xml:space="preserve"> </v>
      </c>
      <c r="G36" s="33" t="str">
        <f>IF(ISBLANK(ข้อมูลนักเรียน!D34)," ",ประวัติศาสตร์!F36)</f>
        <v xml:space="preserve"> </v>
      </c>
      <c r="H36" s="33" t="str">
        <f>IF(ISBLANK(ข้อมูลนักเรียน!D34)," ",สุขและพลศึกษา!F36)</f>
        <v xml:space="preserve"> </v>
      </c>
      <c r="I36" s="33" t="str">
        <f>IF(ISBLANK(ข้อมูลนักเรียน!D34)," ",ศิลปะ!F36)</f>
        <v xml:space="preserve"> </v>
      </c>
      <c r="J36" s="33" t="str">
        <f>IF(ISBLANK(ข้อมูลนักเรียน!D34)," ",การงาน!F36)</f>
        <v xml:space="preserve"> </v>
      </c>
      <c r="K36" s="33" t="str">
        <f>IF(ISBLANK(ข้อมูลนักเรียน!D34)," ",Engพื้นฐาน!F36)</f>
        <v xml:space="preserve"> </v>
      </c>
      <c r="L36" s="33" t="str">
        <f>IF(ISBLANK(ข้อมูลนักเรียน!D34)," ",Engสื่อสาร!F36)</f>
        <v xml:space="preserve"> </v>
      </c>
      <c r="M36" s="33" t="str">
        <f>IF(ISBLANK(ข้อมูลนักเรียน!D34)," ",Engเพิ่ม!F36)</f>
        <v xml:space="preserve"> </v>
      </c>
      <c r="N36" s="33" t="str">
        <f>IF(ISBLANK(ข้อมูลนักเรียน!D34)," ",คณิตเพิ่ม!F36)</f>
        <v xml:space="preserve"> </v>
      </c>
      <c r="O36" s="33" t="str">
        <f>IF(ISBLANK(ข้อมูลนักเรียน!D34)," ",math!F36)</f>
        <v xml:space="preserve"> </v>
      </c>
      <c r="P36" s="33" t="str">
        <f>IF(ISBLANK(ข้อมูลนักเรียน!D34)," ",วิทย์เพิ่ม!F36)</f>
        <v xml:space="preserve"> </v>
      </c>
      <c r="Q36" s="33" t="str">
        <f>IF(ISBLANK(ข้อมูลนักเรียน!D34)," ",science!F36)</f>
        <v xml:space="preserve"> </v>
      </c>
      <c r="R36" s="33" t="str">
        <f>IF(ISBLANK(ข้อมูลนักเรียน!D34)," ",ภาษาจีน!F36)</f>
        <v xml:space="preserve"> </v>
      </c>
      <c r="S36" s="33" t="str">
        <f>IF(ISBLANK(ข้อมูลนักเรียน!D34)," ",IS!F36)</f>
        <v xml:space="preserve"> </v>
      </c>
      <c r="T36" s="33" t="str">
        <f>IF(ISBLANK(ข้อมูลนักเรียน!D34)," ",วิทย์10!F36)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IF(ISBLANK(ข้อมูลนักเรียน!D34)," ",IF(U36=3,"ดีเยี่ยม",IF(U36&gt;=2,"ดี","ผ่าน")))</f>
        <v xml:space="preserve"> </v>
      </c>
    </row>
    <row r="37" spans="1:22" s="22" customFormat="1" ht="17.7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",ภาษาไทย!F37)</f>
        <v xml:space="preserve"> </v>
      </c>
      <c r="D37" s="33" t="str">
        <f>IF(ISBLANK(ข้อมูลนักเรียน!D35)," ",คณิตศาสตร์!F37)</f>
        <v xml:space="preserve"> </v>
      </c>
      <c r="E37" s="33" t="str">
        <f>IF(ISBLANK(ข้อมูลนักเรียน!D35)," ",วิทยาศาสตร์!F37)</f>
        <v xml:space="preserve"> </v>
      </c>
      <c r="F37" s="33" t="str">
        <f>IF(ISBLANK(ข้อมูลนักเรียน!D35)," ",สังคม!F37)</f>
        <v xml:space="preserve"> </v>
      </c>
      <c r="G37" s="33" t="str">
        <f>IF(ISBLANK(ข้อมูลนักเรียน!D35)," ",ประวัติศาสตร์!F37)</f>
        <v xml:space="preserve"> </v>
      </c>
      <c r="H37" s="33" t="str">
        <f>IF(ISBLANK(ข้อมูลนักเรียน!D35)," ",สุขและพลศึกษา!F37)</f>
        <v xml:space="preserve"> </v>
      </c>
      <c r="I37" s="33" t="str">
        <f>IF(ISBLANK(ข้อมูลนักเรียน!D35)," ",ศิลปะ!F37)</f>
        <v xml:space="preserve"> </v>
      </c>
      <c r="J37" s="33" t="str">
        <f>IF(ISBLANK(ข้อมูลนักเรียน!D35)," ",การงาน!F37)</f>
        <v xml:space="preserve"> </v>
      </c>
      <c r="K37" s="33" t="str">
        <f>IF(ISBLANK(ข้อมูลนักเรียน!D35)," ",Engพื้นฐาน!F37)</f>
        <v xml:space="preserve"> </v>
      </c>
      <c r="L37" s="33" t="str">
        <f>IF(ISBLANK(ข้อมูลนักเรียน!D35)," ",Engสื่อสาร!F37)</f>
        <v xml:space="preserve"> </v>
      </c>
      <c r="M37" s="33" t="str">
        <f>IF(ISBLANK(ข้อมูลนักเรียน!D35)," ",Engเพิ่ม!F37)</f>
        <v xml:space="preserve"> </v>
      </c>
      <c r="N37" s="33" t="str">
        <f>IF(ISBLANK(ข้อมูลนักเรียน!D35)," ",คณิตเพิ่ม!F37)</f>
        <v xml:space="preserve"> </v>
      </c>
      <c r="O37" s="33" t="str">
        <f>IF(ISBLANK(ข้อมูลนักเรียน!D35)," ",math!F37)</f>
        <v xml:space="preserve"> </v>
      </c>
      <c r="P37" s="33" t="str">
        <f>IF(ISBLANK(ข้อมูลนักเรียน!D35)," ",วิทย์เพิ่ม!F37)</f>
        <v xml:space="preserve"> </v>
      </c>
      <c r="Q37" s="33" t="str">
        <f>IF(ISBLANK(ข้อมูลนักเรียน!D35)," ",science!F37)</f>
        <v xml:space="preserve"> </v>
      </c>
      <c r="R37" s="33" t="str">
        <f>IF(ISBLANK(ข้อมูลนักเรียน!D35)," ",ภาษาจีน!F37)</f>
        <v xml:space="preserve"> </v>
      </c>
      <c r="S37" s="33" t="str">
        <f>IF(ISBLANK(ข้อมูลนักเรียน!D35)," ",IS!F37)</f>
        <v xml:space="preserve"> </v>
      </c>
      <c r="T37" s="33" t="str">
        <f>IF(ISBLANK(ข้อมูลนักเรียน!D35)," ",วิทย์10!F37)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IF(ISBLANK(ข้อมูลนักเรียน!D35)," ",IF(U37=3,"ดีเยี่ยม",IF(U37&gt;=2,"ดี","ผ่าน")))</f>
        <v xml:space="preserve"> </v>
      </c>
    </row>
    <row r="38" spans="1:22" s="22" customFormat="1" ht="17.7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",ภาษาไทย!F38)</f>
        <v xml:space="preserve"> </v>
      </c>
      <c r="D38" s="33" t="str">
        <f>IF(ISBLANK(ข้อมูลนักเรียน!D36)," ",คณิตศาสตร์!F38)</f>
        <v xml:space="preserve"> </v>
      </c>
      <c r="E38" s="33" t="str">
        <f>IF(ISBLANK(ข้อมูลนักเรียน!D36)," ",วิทยาศาสตร์!F38)</f>
        <v xml:space="preserve"> </v>
      </c>
      <c r="F38" s="33" t="str">
        <f>IF(ISBLANK(ข้อมูลนักเรียน!D36)," ",สังคม!F38)</f>
        <v xml:space="preserve"> </v>
      </c>
      <c r="G38" s="33" t="str">
        <f>IF(ISBLANK(ข้อมูลนักเรียน!D36)," ",ประวัติศาสตร์!F38)</f>
        <v xml:space="preserve"> </v>
      </c>
      <c r="H38" s="33" t="str">
        <f>IF(ISBLANK(ข้อมูลนักเรียน!D36)," ",สุขและพลศึกษา!F38)</f>
        <v xml:space="preserve"> </v>
      </c>
      <c r="I38" s="33" t="str">
        <f>IF(ISBLANK(ข้อมูลนักเรียน!D36)," ",ศิลปะ!F38)</f>
        <v xml:space="preserve"> </v>
      </c>
      <c r="J38" s="33" t="str">
        <f>IF(ISBLANK(ข้อมูลนักเรียน!D36)," ",การงาน!F38)</f>
        <v xml:space="preserve"> </v>
      </c>
      <c r="K38" s="33" t="str">
        <f>IF(ISBLANK(ข้อมูลนักเรียน!D36)," ",Engพื้นฐาน!F38)</f>
        <v xml:space="preserve"> </v>
      </c>
      <c r="L38" s="33" t="str">
        <f>IF(ISBLANK(ข้อมูลนักเรียน!D36)," ",Engสื่อสาร!F38)</f>
        <v xml:space="preserve"> </v>
      </c>
      <c r="M38" s="33" t="str">
        <f>IF(ISBLANK(ข้อมูลนักเรียน!D36)," ",Engเพิ่ม!F38)</f>
        <v xml:space="preserve"> </v>
      </c>
      <c r="N38" s="33" t="str">
        <f>IF(ISBLANK(ข้อมูลนักเรียน!D36)," ",คณิตเพิ่ม!F38)</f>
        <v xml:space="preserve"> </v>
      </c>
      <c r="O38" s="33" t="str">
        <f>IF(ISBLANK(ข้อมูลนักเรียน!D36)," ",math!F38)</f>
        <v xml:space="preserve"> </v>
      </c>
      <c r="P38" s="33" t="str">
        <f>IF(ISBLANK(ข้อมูลนักเรียน!D36)," ",วิทย์เพิ่ม!F38)</f>
        <v xml:space="preserve"> </v>
      </c>
      <c r="Q38" s="33" t="str">
        <f>IF(ISBLANK(ข้อมูลนักเรียน!D36)," ",science!F38)</f>
        <v xml:space="preserve"> </v>
      </c>
      <c r="R38" s="33" t="str">
        <f>IF(ISBLANK(ข้อมูลนักเรียน!D36)," ",ภาษาจีน!F38)</f>
        <v xml:space="preserve"> </v>
      </c>
      <c r="S38" s="33" t="str">
        <f>IF(ISBLANK(ข้อมูลนักเรียน!D36)," ",IS!F38)</f>
        <v xml:space="preserve"> </v>
      </c>
      <c r="T38" s="33" t="str">
        <f>IF(ISBLANK(ข้อมูลนักเรียน!D36)," ",วิทย์10!F38)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IF(ISBLANK(ข้อมูลนักเรียน!D36)," ",IF(U38=3,"ดีเยี่ยม",IF(U38&gt;=2,"ดี","ผ่าน")))</f>
        <v xml:space="preserve"> </v>
      </c>
    </row>
    <row r="39" spans="1:22" s="22" customFormat="1" ht="17.7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",ภาษาไทย!F39)</f>
        <v xml:space="preserve"> </v>
      </c>
      <c r="D39" s="33" t="str">
        <f>IF(ISBLANK(ข้อมูลนักเรียน!D37)," ",คณิตศาสตร์!F39)</f>
        <v xml:space="preserve"> </v>
      </c>
      <c r="E39" s="33" t="str">
        <f>IF(ISBLANK(ข้อมูลนักเรียน!D37)," ",วิทยาศาสตร์!F39)</f>
        <v xml:space="preserve"> </v>
      </c>
      <c r="F39" s="33" t="str">
        <f>IF(ISBLANK(ข้อมูลนักเรียน!D37)," ",สังคม!F39)</f>
        <v xml:space="preserve"> </v>
      </c>
      <c r="G39" s="33" t="str">
        <f>IF(ISBLANK(ข้อมูลนักเรียน!D37)," ",ประวัติศาสตร์!F39)</f>
        <v xml:space="preserve"> </v>
      </c>
      <c r="H39" s="33" t="str">
        <f>IF(ISBLANK(ข้อมูลนักเรียน!D37)," ",สุขและพลศึกษา!F39)</f>
        <v xml:space="preserve"> </v>
      </c>
      <c r="I39" s="33" t="str">
        <f>IF(ISBLANK(ข้อมูลนักเรียน!D37)," ",ศิลปะ!F39)</f>
        <v xml:space="preserve"> </v>
      </c>
      <c r="J39" s="33" t="str">
        <f>IF(ISBLANK(ข้อมูลนักเรียน!D37)," ",การงาน!F39)</f>
        <v xml:space="preserve"> </v>
      </c>
      <c r="K39" s="33" t="str">
        <f>IF(ISBLANK(ข้อมูลนักเรียน!D37)," ",Engพื้นฐาน!F39)</f>
        <v xml:space="preserve"> </v>
      </c>
      <c r="L39" s="33" t="str">
        <f>IF(ISBLANK(ข้อมูลนักเรียน!D37)," ",Engสื่อสาร!F39)</f>
        <v xml:space="preserve"> </v>
      </c>
      <c r="M39" s="33" t="str">
        <f>IF(ISBLANK(ข้อมูลนักเรียน!D37)," ",Engเพิ่ม!F39)</f>
        <v xml:space="preserve"> </v>
      </c>
      <c r="N39" s="33" t="str">
        <f>IF(ISBLANK(ข้อมูลนักเรียน!D37)," ",คณิตเพิ่ม!F39)</f>
        <v xml:space="preserve"> </v>
      </c>
      <c r="O39" s="33" t="str">
        <f>IF(ISBLANK(ข้อมูลนักเรียน!D37)," ",math!F39)</f>
        <v xml:space="preserve"> </v>
      </c>
      <c r="P39" s="33" t="str">
        <f>IF(ISBLANK(ข้อมูลนักเรียน!D37)," ",วิทย์เพิ่ม!F39)</f>
        <v xml:space="preserve"> </v>
      </c>
      <c r="Q39" s="33" t="str">
        <f>IF(ISBLANK(ข้อมูลนักเรียน!D37)," ",science!F39)</f>
        <v xml:space="preserve"> </v>
      </c>
      <c r="R39" s="33" t="str">
        <f>IF(ISBLANK(ข้อมูลนักเรียน!D37)," ",ภาษาจีน!F39)</f>
        <v xml:space="preserve"> </v>
      </c>
      <c r="S39" s="33" t="str">
        <f>IF(ISBLANK(ข้อมูลนักเรียน!D37)," ",IS!F39)</f>
        <v xml:space="preserve"> </v>
      </c>
      <c r="T39" s="33" t="str">
        <f>IF(ISBLANK(ข้อมูลนักเรียน!D37)," ",วิทย์10!F39)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IF(ISBLANK(ข้อมูลนักเรียน!D37)," ",IF(U39=3,"ดีเยี่ยม",IF(U39&gt;=2,"ดี","ผ่าน")))</f>
        <v xml:space="preserve"> </v>
      </c>
    </row>
    <row r="40" spans="1:22" s="22" customFormat="1" ht="17.7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",ภาษาไทย!F40)</f>
        <v xml:space="preserve"> </v>
      </c>
      <c r="D40" s="33" t="str">
        <f>IF(ISBLANK(ข้อมูลนักเรียน!D38)," ",คณิตศาสตร์!F40)</f>
        <v xml:space="preserve"> </v>
      </c>
      <c r="E40" s="33" t="str">
        <f>IF(ISBLANK(ข้อมูลนักเรียน!D38)," ",วิทยาศาสตร์!F40)</f>
        <v xml:space="preserve"> </v>
      </c>
      <c r="F40" s="33" t="str">
        <f>IF(ISBLANK(ข้อมูลนักเรียน!D38)," ",สังคม!F40)</f>
        <v xml:space="preserve"> </v>
      </c>
      <c r="G40" s="33" t="str">
        <f>IF(ISBLANK(ข้อมูลนักเรียน!D38)," ",ประวัติศาสตร์!F40)</f>
        <v xml:space="preserve"> </v>
      </c>
      <c r="H40" s="33" t="str">
        <f>IF(ISBLANK(ข้อมูลนักเรียน!D38)," ",สุขและพลศึกษา!F40)</f>
        <v xml:space="preserve"> </v>
      </c>
      <c r="I40" s="33" t="str">
        <f>IF(ISBLANK(ข้อมูลนักเรียน!D38)," ",ศิลปะ!F40)</f>
        <v xml:space="preserve"> </v>
      </c>
      <c r="J40" s="33" t="str">
        <f>IF(ISBLANK(ข้อมูลนักเรียน!D38)," ",การงาน!F40)</f>
        <v xml:space="preserve"> </v>
      </c>
      <c r="K40" s="33" t="str">
        <f>IF(ISBLANK(ข้อมูลนักเรียน!D38)," ",Engพื้นฐาน!F40)</f>
        <v xml:space="preserve"> </v>
      </c>
      <c r="L40" s="33" t="str">
        <f>IF(ISBLANK(ข้อมูลนักเรียน!D38)," ",Engสื่อสาร!F40)</f>
        <v xml:space="preserve"> </v>
      </c>
      <c r="M40" s="33" t="str">
        <f>IF(ISBLANK(ข้อมูลนักเรียน!D38)," ",Engเพิ่ม!F40)</f>
        <v xml:space="preserve"> </v>
      </c>
      <c r="N40" s="33" t="str">
        <f>IF(ISBLANK(ข้อมูลนักเรียน!D38)," ",คณิตเพิ่ม!F40)</f>
        <v xml:space="preserve"> </v>
      </c>
      <c r="O40" s="33" t="str">
        <f>IF(ISBLANK(ข้อมูลนักเรียน!D38)," ",math!F40)</f>
        <v xml:space="preserve"> </v>
      </c>
      <c r="P40" s="33" t="str">
        <f>IF(ISBLANK(ข้อมูลนักเรียน!D38)," ",วิทย์เพิ่ม!F40)</f>
        <v xml:space="preserve"> </v>
      </c>
      <c r="Q40" s="33" t="str">
        <f>IF(ISBLANK(ข้อมูลนักเรียน!D38)," ",science!F40)</f>
        <v xml:space="preserve"> </v>
      </c>
      <c r="R40" s="33" t="str">
        <f>IF(ISBLANK(ข้อมูลนักเรียน!D38)," ",ภาษาจีน!F40)</f>
        <v xml:space="preserve"> </v>
      </c>
      <c r="S40" s="33" t="str">
        <f>IF(ISBLANK(ข้อมูลนักเรียน!D38)," ",IS!F40)</f>
        <v xml:space="preserve"> </v>
      </c>
      <c r="T40" s="33" t="str">
        <f>IF(ISBLANK(ข้อมูลนักเรียน!D38)," ",วิทย์10!F40)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IF(ISBLANK(ข้อมูลนักเรียน!D38)," ",IF(U40=3,"ดีเยี่ยม",IF(U40&gt;=2,"ดี","ผ่าน")))</f>
        <v xml:space="preserve"> </v>
      </c>
    </row>
    <row r="41" spans="1:22" s="22" customFormat="1" ht="17.7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",ภาษาไทย!F41)</f>
        <v xml:space="preserve"> </v>
      </c>
      <c r="D41" s="33" t="str">
        <f>IF(ISBLANK(ข้อมูลนักเรียน!D39)," ",คณิตศาสตร์!F41)</f>
        <v xml:space="preserve"> </v>
      </c>
      <c r="E41" s="33" t="str">
        <f>IF(ISBLANK(ข้อมูลนักเรียน!D39)," ",วิทยาศาสตร์!F41)</f>
        <v xml:space="preserve"> </v>
      </c>
      <c r="F41" s="33" t="str">
        <f>IF(ISBLANK(ข้อมูลนักเรียน!D39)," ",สังคม!F41)</f>
        <v xml:space="preserve"> </v>
      </c>
      <c r="G41" s="33" t="str">
        <f>IF(ISBLANK(ข้อมูลนักเรียน!D39)," ",ประวัติศาสตร์!F41)</f>
        <v xml:space="preserve"> </v>
      </c>
      <c r="H41" s="33" t="str">
        <f>IF(ISBLANK(ข้อมูลนักเรียน!D39)," ",สุขและพลศึกษา!F41)</f>
        <v xml:space="preserve"> </v>
      </c>
      <c r="I41" s="33" t="str">
        <f>IF(ISBLANK(ข้อมูลนักเรียน!D39)," ",ศิลปะ!F41)</f>
        <v xml:space="preserve"> </v>
      </c>
      <c r="J41" s="33" t="str">
        <f>IF(ISBLANK(ข้อมูลนักเรียน!D39)," ",การงาน!F41)</f>
        <v xml:space="preserve"> </v>
      </c>
      <c r="K41" s="33" t="str">
        <f>IF(ISBLANK(ข้อมูลนักเรียน!D39)," ",Engพื้นฐาน!F41)</f>
        <v xml:space="preserve"> </v>
      </c>
      <c r="L41" s="33" t="str">
        <f>IF(ISBLANK(ข้อมูลนักเรียน!D39)," ",Engสื่อสาร!F41)</f>
        <v xml:space="preserve"> </v>
      </c>
      <c r="M41" s="33" t="str">
        <f>IF(ISBLANK(ข้อมูลนักเรียน!D39)," ",Engเพิ่ม!F41)</f>
        <v xml:space="preserve"> </v>
      </c>
      <c r="N41" s="33" t="str">
        <f>IF(ISBLANK(ข้อมูลนักเรียน!D39)," ",คณิตเพิ่ม!F41)</f>
        <v xml:space="preserve"> </v>
      </c>
      <c r="O41" s="33" t="str">
        <f>IF(ISBLANK(ข้อมูลนักเรียน!D39)," ",math!F41)</f>
        <v xml:space="preserve"> </v>
      </c>
      <c r="P41" s="33" t="str">
        <f>IF(ISBLANK(ข้อมูลนักเรียน!D39)," ",วิทย์เพิ่ม!F41)</f>
        <v xml:space="preserve"> </v>
      </c>
      <c r="Q41" s="33" t="str">
        <f>IF(ISBLANK(ข้อมูลนักเรียน!D39)," ",science!F41)</f>
        <v xml:space="preserve"> </v>
      </c>
      <c r="R41" s="33" t="str">
        <f>IF(ISBLANK(ข้อมูลนักเรียน!D39)," ",ภาษาจีน!F41)</f>
        <v xml:space="preserve"> </v>
      </c>
      <c r="S41" s="33" t="str">
        <f>IF(ISBLANK(ข้อมูลนักเรียน!D39)," ",IS!F41)</f>
        <v xml:space="preserve"> </v>
      </c>
      <c r="T41" s="33" t="str">
        <f>IF(ISBLANK(ข้อมูลนักเรียน!D39)," ",วิทย์10!F41)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IF(ISBLANK(ข้อมูลนักเรียน!D39)," ",IF(U41=3,"ดีเยี่ยม",IF(U41&gt;=2,"ดี","ผ่าน")))</f>
        <v xml:space="preserve"> </v>
      </c>
    </row>
    <row r="42" spans="1:22" s="22" customFormat="1" ht="17.7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",ภาษาไทย!F42)</f>
        <v xml:space="preserve"> </v>
      </c>
      <c r="D42" s="33" t="str">
        <f>IF(ISBLANK(ข้อมูลนักเรียน!D40)," ",คณิตศาสตร์!F42)</f>
        <v xml:space="preserve"> </v>
      </c>
      <c r="E42" s="33" t="str">
        <f>IF(ISBLANK(ข้อมูลนักเรียน!D40)," ",วิทยาศาสตร์!F42)</f>
        <v xml:space="preserve"> </v>
      </c>
      <c r="F42" s="33" t="str">
        <f>IF(ISBLANK(ข้อมูลนักเรียน!D40)," ",สังคม!F42)</f>
        <v xml:space="preserve"> </v>
      </c>
      <c r="G42" s="33" t="str">
        <f>IF(ISBLANK(ข้อมูลนักเรียน!D40)," ",ประวัติศาสตร์!F42)</f>
        <v xml:space="preserve"> </v>
      </c>
      <c r="H42" s="33" t="str">
        <f>IF(ISBLANK(ข้อมูลนักเรียน!D40)," ",สุขและพลศึกษา!F42)</f>
        <v xml:space="preserve"> </v>
      </c>
      <c r="I42" s="33" t="str">
        <f>IF(ISBLANK(ข้อมูลนักเรียน!D40)," ",ศิลปะ!F42)</f>
        <v xml:space="preserve"> </v>
      </c>
      <c r="J42" s="33" t="str">
        <f>IF(ISBLANK(ข้อมูลนักเรียน!D40)," ",การงาน!F42)</f>
        <v xml:space="preserve"> </v>
      </c>
      <c r="K42" s="33" t="str">
        <f>IF(ISBLANK(ข้อมูลนักเรียน!D40)," ",Engพื้นฐาน!F42)</f>
        <v xml:space="preserve"> </v>
      </c>
      <c r="L42" s="33" t="str">
        <f>IF(ISBLANK(ข้อมูลนักเรียน!D40)," ",Engสื่อสาร!F42)</f>
        <v xml:space="preserve"> </v>
      </c>
      <c r="M42" s="33" t="str">
        <f>IF(ISBLANK(ข้อมูลนักเรียน!D40)," ",Engเพิ่ม!F42)</f>
        <v xml:space="preserve"> </v>
      </c>
      <c r="N42" s="33" t="str">
        <f>IF(ISBLANK(ข้อมูลนักเรียน!D40)," ",คณิตเพิ่ม!F42)</f>
        <v xml:space="preserve"> </v>
      </c>
      <c r="O42" s="33" t="str">
        <f>IF(ISBLANK(ข้อมูลนักเรียน!D40)," ",math!F42)</f>
        <v xml:space="preserve"> </v>
      </c>
      <c r="P42" s="33" t="str">
        <f>IF(ISBLANK(ข้อมูลนักเรียน!D40)," ",วิทย์เพิ่ม!F42)</f>
        <v xml:space="preserve"> </v>
      </c>
      <c r="Q42" s="33" t="str">
        <f>IF(ISBLANK(ข้อมูลนักเรียน!D40)," ",science!F42)</f>
        <v xml:space="preserve"> </v>
      </c>
      <c r="R42" s="33" t="str">
        <f>IF(ISBLANK(ข้อมูลนักเรียน!D40)," ",ภาษาจีน!F42)</f>
        <v xml:space="preserve"> </v>
      </c>
      <c r="S42" s="33" t="str">
        <f>IF(ISBLANK(ข้อมูลนักเรียน!D40)," ",IS!F42)</f>
        <v xml:space="preserve"> </v>
      </c>
      <c r="T42" s="33" t="str">
        <f>IF(ISBLANK(ข้อมูลนักเรียน!D40)," ",วิทย์10!F42)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IF(ISBLANK(ข้อมูลนักเรียน!D40)," ",IF(U42=3,"ดีเยี่ยม",IF(U42&gt;=2,"ดี","ผ่าน")))</f>
        <v xml:space="preserve"> </v>
      </c>
    </row>
    <row r="43" spans="1:22" s="22" customFormat="1" ht="17.7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",ภาษาไทย!F43)</f>
        <v xml:space="preserve"> </v>
      </c>
      <c r="D43" s="33" t="str">
        <f>IF(ISBLANK(ข้อมูลนักเรียน!D41)," ",คณิตศาสตร์!F43)</f>
        <v xml:space="preserve"> </v>
      </c>
      <c r="E43" s="33" t="str">
        <f>IF(ISBLANK(ข้อมูลนักเรียน!D41)," ",วิทยาศาสตร์!F43)</f>
        <v xml:space="preserve"> </v>
      </c>
      <c r="F43" s="33" t="str">
        <f>IF(ISBLANK(ข้อมูลนักเรียน!D41)," ",สังคม!F43)</f>
        <v xml:space="preserve"> </v>
      </c>
      <c r="G43" s="33" t="str">
        <f>IF(ISBLANK(ข้อมูลนักเรียน!D41)," ",ประวัติศาสตร์!F43)</f>
        <v xml:space="preserve"> </v>
      </c>
      <c r="H43" s="33" t="str">
        <f>IF(ISBLANK(ข้อมูลนักเรียน!D41)," ",สุขและพลศึกษา!F43)</f>
        <v xml:space="preserve"> </v>
      </c>
      <c r="I43" s="33" t="str">
        <f>IF(ISBLANK(ข้อมูลนักเรียน!D41)," ",ศิลปะ!F43)</f>
        <v xml:space="preserve"> </v>
      </c>
      <c r="J43" s="33" t="str">
        <f>IF(ISBLANK(ข้อมูลนักเรียน!D41)," ",การงาน!F43)</f>
        <v xml:space="preserve"> </v>
      </c>
      <c r="K43" s="33" t="str">
        <f>IF(ISBLANK(ข้อมูลนักเรียน!D41)," ",Engพื้นฐาน!F43)</f>
        <v xml:space="preserve"> </v>
      </c>
      <c r="L43" s="33" t="str">
        <f>IF(ISBLANK(ข้อมูลนักเรียน!D41)," ",Engสื่อสาร!F43)</f>
        <v xml:space="preserve"> </v>
      </c>
      <c r="M43" s="33" t="str">
        <f>IF(ISBLANK(ข้อมูลนักเรียน!D41)," ",Engเพิ่ม!F43)</f>
        <v xml:space="preserve"> </v>
      </c>
      <c r="N43" s="33" t="str">
        <f>IF(ISBLANK(ข้อมูลนักเรียน!D41)," ",คณิตเพิ่ม!F43)</f>
        <v xml:space="preserve"> </v>
      </c>
      <c r="O43" s="33" t="str">
        <f>IF(ISBLANK(ข้อมูลนักเรียน!D41)," ",math!F43)</f>
        <v xml:space="preserve"> </v>
      </c>
      <c r="P43" s="33" t="str">
        <f>IF(ISBLANK(ข้อมูลนักเรียน!D41)," ",วิทย์เพิ่ม!F43)</f>
        <v xml:space="preserve"> </v>
      </c>
      <c r="Q43" s="33" t="str">
        <f>IF(ISBLANK(ข้อมูลนักเรียน!D41)," ",science!F43)</f>
        <v xml:space="preserve"> </v>
      </c>
      <c r="R43" s="33" t="str">
        <f>IF(ISBLANK(ข้อมูลนักเรียน!D41)," ",ภาษาจีน!F43)</f>
        <v xml:space="preserve"> </v>
      </c>
      <c r="S43" s="33" t="str">
        <f>IF(ISBLANK(ข้อมูลนักเรียน!D41)," ",IS!F43)</f>
        <v xml:space="preserve"> </v>
      </c>
      <c r="T43" s="33" t="str">
        <f>IF(ISBLANK(ข้อมูลนักเรียน!D41)," ",วิทย์10!F43)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IF(ISBLANK(ข้อมูลนักเรียน!D41)," ",IF(U43=3,"ดีเยี่ยม",IF(U43&gt;=2,"ดี","ผ่าน")))</f>
        <v xml:space="preserve"> </v>
      </c>
    </row>
    <row r="44" spans="1:22" s="22" customFormat="1" ht="17.7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",ภาษาไทย!F44)</f>
        <v xml:space="preserve"> </v>
      </c>
      <c r="D44" s="33" t="str">
        <f>IF(ISBLANK(ข้อมูลนักเรียน!D42)," ",คณิตศาสตร์!F44)</f>
        <v xml:space="preserve"> </v>
      </c>
      <c r="E44" s="33" t="str">
        <f>IF(ISBLANK(ข้อมูลนักเรียน!D42)," ",วิทยาศาสตร์!F44)</f>
        <v xml:space="preserve"> </v>
      </c>
      <c r="F44" s="33" t="str">
        <f>IF(ISBLANK(ข้อมูลนักเรียน!D42)," ",สังคม!F44)</f>
        <v xml:space="preserve"> </v>
      </c>
      <c r="G44" s="33" t="str">
        <f>IF(ISBLANK(ข้อมูลนักเรียน!D42)," ",ประวัติศาสตร์!F44)</f>
        <v xml:space="preserve"> </v>
      </c>
      <c r="H44" s="33" t="str">
        <f>IF(ISBLANK(ข้อมูลนักเรียน!D42)," ",สุขและพลศึกษา!F44)</f>
        <v xml:space="preserve"> </v>
      </c>
      <c r="I44" s="33" t="str">
        <f>IF(ISBLANK(ข้อมูลนักเรียน!D42)," ",ศิลปะ!F44)</f>
        <v xml:space="preserve"> </v>
      </c>
      <c r="J44" s="33" t="str">
        <f>IF(ISBLANK(ข้อมูลนักเรียน!D42)," ",การงาน!F44)</f>
        <v xml:space="preserve"> </v>
      </c>
      <c r="K44" s="33" t="str">
        <f>IF(ISBLANK(ข้อมูลนักเรียน!D42)," ",Engพื้นฐาน!F44)</f>
        <v xml:space="preserve"> </v>
      </c>
      <c r="L44" s="33" t="str">
        <f>IF(ISBLANK(ข้อมูลนักเรียน!D42)," ",Engสื่อสาร!F44)</f>
        <v xml:space="preserve"> </v>
      </c>
      <c r="M44" s="33" t="str">
        <f>IF(ISBLANK(ข้อมูลนักเรียน!D42)," ",Engเพิ่ม!F44)</f>
        <v xml:space="preserve"> </v>
      </c>
      <c r="N44" s="33" t="str">
        <f>IF(ISBLANK(ข้อมูลนักเรียน!D42)," ",คณิตเพิ่ม!F44)</f>
        <v xml:space="preserve"> </v>
      </c>
      <c r="O44" s="33" t="str">
        <f>IF(ISBLANK(ข้อมูลนักเรียน!D42)," ",math!F44)</f>
        <v xml:space="preserve"> </v>
      </c>
      <c r="P44" s="33" t="str">
        <f>IF(ISBLANK(ข้อมูลนักเรียน!D42)," ",วิทย์เพิ่ม!F44)</f>
        <v xml:space="preserve"> </v>
      </c>
      <c r="Q44" s="33" t="str">
        <f>IF(ISBLANK(ข้อมูลนักเรียน!D42)," ",science!F44)</f>
        <v xml:space="preserve"> </v>
      </c>
      <c r="R44" s="33" t="str">
        <f>IF(ISBLANK(ข้อมูลนักเรียน!D42)," ",ภาษาจีน!F44)</f>
        <v xml:space="preserve"> </v>
      </c>
      <c r="S44" s="33" t="str">
        <f>IF(ISBLANK(ข้อมูลนักเรียน!D42)," ",IS!F44)</f>
        <v xml:space="preserve"> </v>
      </c>
      <c r="T44" s="33" t="str">
        <f>IF(ISBLANK(ข้อมูลนักเรียน!D42)," ",วิทย์10!F44)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IF(ISBLANK(ข้อมูลนักเรียน!D42)," ",IF(U44=3,"ดีเยี่ยม",IF(U44&gt;=2,"ดี","ผ่าน")))</f>
        <v xml:space="preserve"> </v>
      </c>
    </row>
    <row r="45" spans="1:22" s="22" customFormat="1" ht="17.7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",ภาษาไทย!F45)</f>
        <v xml:space="preserve"> </v>
      </c>
      <c r="D45" s="33" t="str">
        <f>IF(ISBLANK(ข้อมูลนักเรียน!D43)," ",คณิตศาสตร์!F45)</f>
        <v xml:space="preserve"> </v>
      </c>
      <c r="E45" s="33" t="str">
        <f>IF(ISBLANK(ข้อมูลนักเรียน!D43)," ",วิทยาศาสตร์!F45)</f>
        <v xml:space="preserve"> </v>
      </c>
      <c r="F45" s="33" t="str">
        <f>IF(ISBLANK(ข้อมูลนักเรียน!D43)," ",สังคม!F45)</f>
        <v xml:space="preserve"> </v>
      </c>
      <c r="G45" s="33" t="str">
        <f>IF(ISBLANK(ข้อมูลนักเรียน!D43)," ",ประวัติศาสตร์!F45)</f>
        <v xml:space="preserve"> </v>
      </c>
      <c r="H45" s="33" t="str">
        <f>IF(ISBLANK(ข้อมูลนักเรียน!D43)," ",สุขและพลศึกษา!F45)</f>
        <v xml:space="preserve"> </v>
      </c>
      <c r="I45" s="33" t="str">
        <f>IF(ISBLANK(ข้อมูลนักเรียน!D43)," ",ศิลปะ!F45)</f>
        <v xml:space="preserve"> </v>
      </c>
      <c r="J45" s="33" t="str">
        <f>IF(ISBLANK(ข้อมูลนักเรียน!D43)," ",การงาน!F45)</f>
        <v xml:space="preserve"> </v>
      </c>
      <c r="K45" s="33" t="str">
        <f>IF(ISBLANK(ข้อมูลนักเรียน!D43)," ",Engพื้นฐาน!F45)</f>
        <v xml:space="preserve"> </v>
      </c>
      <c r="L45" s="33" t="str">
        <f>IF(ISBLANK(ข้อมูลนักเรียน!D43)," ",Engสื่อสาร!F45)</f>
        <v xml:space="preserve"> </v>
      </c>
      <c r="M45" s="33" t="str">
        <f>IF(ISBLANK(ข้อมูลนักเรียน!D43)," ",Engเพิ่ม!F45)</f>
        <v xml:space="preserve"> </v>
      </c>
      <c r="N45" s="33" t="str">
        <f>IF(ISBLANK(ข้อมูลนักเรียน!D43)," ",คณิตเพิ่ม!F45)</f>
        <v xml:space="preserve"> </v>
      </c>
      <c r="O45" s="33" t="str">
        <f>IF(ISBLANK(ข้อมูลนักเรียน!D43)," ",math!F45)</f>
        <v xml:space="preserve"> </v>
      </c>
      <c r="P45" s="33" t="str">
        <f>IF(ISBLANK(ข้อมูลนักเรียน!D43)," ",วิทย์เพิ่ม!F45)</f>
        <v xml:space="preserve"> </v>
      </c>
      <c r="Q45" s="33" t="str">
        <f>IF(ISBLANK(ข้อมูลนักเรียน!D43)," ",science!F45)</f>
        <v xml:space="preserve"> </v>
      </c>
      <c r="R45" s="33" t="str">
        <f>IF(ISBLANK(ข้อมูลนักเรียน!D43)," ",ภาษาจีน!F45)</f>
        <v xml:space="preserve"> </v>
      </c>
      <c r="S45" s="33" t="str">
        <f>IF(ISBLANK(ข้อมูลนักเรียน!D43)," ",IS!F45)</f>
        <v xml:space="preserve"> </v>
      </c>
      <c r="T45" s="33" t="str">
        <f>IF(ISBLANK(ข้อมูลนักเรียน!D43)," ",วิทย์10!F45)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IF(ISBLANK(ข้อมูลนักเรียน!D43)," ",IF(U45=3,"ดีเยี่ยม",IF(U45&gt;=2,"ดี","ผ่าน")))</f>
        <v xml:space="preserve"> </v>
      </c>
    </row>
    <row r="46" spans="1:22" s="22" customFormat="1" ht="17.7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",ภาษาไทย!F46)</f>
        <v xml:space="preserve"> </v>
      </c>
      <c r="D46" s="33" t="str">
        <f>IF(ISBLANK(ข้อมูลนักเรียน!D44)," ",คณิตศาสตร์!F46)</f>
        <v xml:space="preserve"> </v>
      </c>
      <c r="E46" s="33" t="str">
        <f>IF(ISBLANK(ข้อมูลนักเรียน!D44)," ",วิทยาศาสตร์!F46)</f>
        <v xml:space="preserve"> </v>
      </c>
      <c r="F46" s="33" t="str">
        <f>IF(ISBLANK(ข้อมูลนักเรียน!D44)," ",สังคม!F46)</f>
        <v xml:space="preserve"> </v>
      </c>
      <c r="G46" s="33" t="str">
        <f>IF(ISBLANK(ข้อมูลนักเรียน!D44)," ",ประวัติศาสตร์!F46)</f>
        <v xml:space="preserve"> </v>
      </c>
      <c r="H46" s="33" t="str">
        <f>IF(ISBLANK(ข้อมูลนักเรียน!D44)," ",สุขและพลศึกษา!F46)</f>
        <v xml:space="preserve"> </v>
      </c>
      <c r="I46" s="33" t="str">
        <f>IF(ISBLANK(ข้อมูลนักเรียน!D44)," ",ศิลปะ!F46)</f>
        <v xml:space="preserve"> </v>
      </c>
      <c r="J46" s="33" t="str">
        <f>IF(ISBLANK(ข้อมูลนักเรียน!D44)," ",การงาน!F46)</f>
        <v xml:space="preserve"> </v>
      </c>
      <c r="K46" s="33" t="str">
        <f>IF(ISBLANK(ข้อมูลนักเรียน!D44)," ",Engพื้นฐาน!F46)</f>
        <v xml:space="preserve"> </v>
      </c>
      <c r="L46" s="33" t="str">
        <f>IF(ISBLANK(ข้อมูลนักเรียน!D44)," ",Engสื่อสาร!F46)</f>
        <v xml:space="preserve"> </v>
      </c>
      <c r="M46" s="33" t="str">
        <f>IF(ISBLANK(ข้อมูลนักเรียน!D44)," ",Engเพิ่ม!F46)</f>
        <v xml:space="preserve"> </v>
      </c>
      <c r="N46" s="33" t="str">
        <f>IF(ISBLANK(ข้อมูลนักเรียน!D44)," ",คณิตเพิ่ม!F46)</f>
        <v xml:space="preserve"> </v>
      </c>
      <c r="O46" s="33" t="str">
        <f>IF(ISBLANK(ข้อมูลนักเรียน!D44)," ",math!F46)</f>
        <v xml:space="preserve"> </v>
      </c>
      <c r="P46" s="33" t="str">
        <f>IF(ISBLANK(ข้อมูลนักเรียน!D44)," ",วิทย์เพิ่ม!F46)</f>
        <v xml:space="preserve"> </v>
      </c>
      <c r="Q46" s="33" t="str">
        <f>IF(ISBLANK(ข้อมูลนักเรียน!D44)," ",science!F46)</f>
        <v xml:space="preserve"> </v>
      </c>
      <c r="R46" s="33" t="str">
        <f>IF(ISBLANK(ข้อมูลนักเรียน!D44)," ",ภาษาจีน!F46)</f>
        <v xml:space="preserve"> </v>
      </c>
      <c r="S46" s="33" t="str">
        <f>IF(ISBLANK(ข้อมูลนักเรียน!D44)," ",IS!F46)</f>
        <v xml:space="preserve"> </v>
      </c>
      <c r="T46" s="33" t="str">
        <f>IF(ISBLANK(ข้อมูลนักเรียน!D44)," ",วิทย์10!F46)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IF(ISBLANK(ข้อมูลนักเรียน!D44)," ",IF(U46=3,"ดีเยี่ยม",IF(U46&gt;=2,"ดี","ผ่าน")))</f>
        <v xml:space="preserve"> </v>
      </c>
    </row>
    <row r="47" spans="1:22" s="22" customFormat="1" ht="17.7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",ภาษาไทย!F47)</f>
        <v xml:space="preserve"> </v>
      </c>
      <c r="D47" s="33" t="str">
        <f>IF(ISBLANK(ข้อมูลนักเรียน!D45)," ",คณิตศาสตร์!F47)</f>
        <v xml:space="preserve"> </v>
      </c>
      <c r="E47" s="33" t="str">
        <f>IF(ISBLANK(ข้อมูลนักเรียน!D45)," ",วิทยาศาสตร์!F47)</f>
        <v xml:space="preserve"> </v>
      </c>
      <c r="F47" s="33" t="str">
        <f>IF(ISBLANK(ข้อมูลนักเรียน!D45)," ",สังคม!F47)</f>
        <v xml:space="preserve"> </v>
      </c>
      <c r="G47" s="33" t="str">
        <f>IF(ISBLANK(ข้อมูลนักเรียน!D45)," ",ประวัติศาสตร์!F47)</f>
        <v xml:space="preserve"> </v>
      </c>
      <c r="H47" s="33" t="str">
        <f>IF(ISBLANK(ข้อมูลนักเรียน!D45)," ",สุขและพลศึกษา!F47)</f>
        <v xml:space="preserve"> </v>
      </c>
      <c r="I47" s="33" t="str">
        <f>IF(ISBLANK(ข้อมูลนักเรียน!D45)," ",ศิลปะ!F47)</f>
        <v xml:space="preserve"> </v>
      </c>
      <c r="J47" s="33" t="str">
        <f>IF(ISBLANK(ข้อมูลนักเรียน!D45)," ",การงาน!F47)</f>
        <v xml:space="preserve"> </v>
      </c>
      <c r="K47" s="33" t="str">
        <f>IF(ISBLANK(ข้อมูลนักเรียน!D45)," ",Engพื้นฐาน!F47)</f>
        <v xml:space="preserve"> </v>
      </c>
      <c r="L47" s="33" t="str">
        <f>IF(ISBLANK(ข้อมูลนักเรียน!D45)," ",Engสื่อสาร!F47)</f>
        <v xml:space="preserve"> </v>
      </c>
      <c r="M47" s="33" t="str">
        <f>IF(ISBLANK(ข้อมูลนักเรียน!D45)," ",Engเพิ่ม!F47)</f>
        <v xml:space="preserve"> </v>
      </c>
      <c r="N47" s="33" t="str">
        <f>IF(ISBLANK(ข้อมูลนักเรียน!D45)," ",คณิตเพิ่ม!F47)</f>
        <v xml:space="preserve"> </v>
      </c>
      <c r="O47" s="33" t="str">
        <f>IF(ISBLANK(ข้อมูลนักเรียน!D45)," ",math!F47)</f>
        <v xml:space="preserve"> </v>
      </c>
      <c r="P47" s="33" t="str">
        <f>IF(ISBLANK(ข้อมูลนักเรียน!D45)," ",วิทย์เพิ่ม!F47)</f>
        <v xml:space="preserve"> </v>
      </c>
      <c r="Q47" s="33" t="str">
        <f>IF(ISBLANK(ข้อมูลนักเรียน!D45)," ",science!F47)</f>
        <v xml:space="preserve"> </v>
      </c>
      <c r="R47" s="33" t="str">
        <f>IF(ISBLANK(ข้อมูลนักเรียน!D45)," ",ภาษาจีน!F47)</f>
        <v xml:space="preserve"> </v>
      </c>
      <c r="S47" s="33" t="str">
        <f>IF(ISBLANK(ข้อมูลนักเรียน!D45)," ",IS!F47)</f>
        <v xml:space="preserve"> </v>
      </c>
      <c r="T47" s="33" t="str">
        <f>IF(ISBLANK(ข้อมูลนักเรียน!D45)," ",วิทย์10!F47)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IF(ISBLANK(ข้อมูลนักเรียน!D45)," ",IF(U47=3,"ดีเยี่ยม",IF(U47&gt;=2,"ดี","ผ่าน")))</f>
        <v xml:space="preserve"> </v>
      </c>
    </row>
    <row r="48" spans="1:22" s="22" customFormat="1" ht="17.7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",ภาษาไทย!F48)</f>
        <v xml:space="preserve"> </v>
      </c>
      <c r="D48" s="33" t="str">
        <f>IF(ISBLANK(ข้อมูลนักเรียน!D46)," ",คณิตศาสตร์!F48)</f>
        <v xml:space="preserve"> </v>
      </c>
      <c r="E48" s="33" t="str">
        <f>IF(ISBLANK(ข้อมูลนักเรียน!D46)," ",วิทยาศาสตร์!F48)</f>
        <v xml:space="preserve"> </v>
      </c>
      <c r="F48" s="33" t="str">
        <f>IF(ISBLANK(ข้อมูลนักเรียน!D46)," ",สังคม!F48)</f>
        <v xml:space="preserve"> </v>
      </c>
      <c r="G48" s="33" t="str">
        <f>IF(ISBLANK(ข้อมูลนักเรียน!D46)," ",ประวัติศาสตร์!F48)</f>
        <v xml:space="preserve"> </v>
      </c>
      <c r="H48" s="33" t="str">
        <f>IF(ISBLANK(ข้อมูลนักเรียน!D46)," ",สุขและพลศึกษา!F48)</f>
        <v xml:space="preserve"> </v>
      </c>
      <c r="I48" s="33" t="str">
        <f>IF(ISBLANK(ข้อมูลนักเรียน!D46)," ",ศิลปะ!F48)</f>
        <v xml:space="preserve"> </v>
      </c>
      <c r="J48" s="33" t="str">
        <f>IF(ISBLANK(ข้อมูลนักเรียน!D46)," ",การงาน!F48)</f>
        <v xml:space="preserve"> </v>
      </c>
      <c r="K48" s="33" t="str">
        <f>IF(ISBLANK(ข้อมูลนักเรียน!D46)," ",Engพื้นฐาน!F48)</f>
        <v xml:space="preserve"> </v>
      </c>
      <c r="L48" s="33" t="str">
        <f>IF(ISBLANK(ข้อมูลนักเรียน!D46)," ",Engสื่อสาร!F48)</f>
        <v xml:space="preserve"> </v>
      </c>
      <c r="M48" s="33" t="str">
        <f>IF(ISBLANK(ข้อมูลนักเรียน!D46)," ",Engเพิ่ม!F48)</f>
        <v xml:space="preserve"> </v>
      </c>
      <c r="N48" s="33" t="str">
        <f>IF(ISBLANK(ข้อมูลนักเรียน!D46)," ",คณิตเพิ่ม!F48)</f>
        <v xml:space="preserve"> </v>
      </c>
      <c r="O48" s="33" t="str">
        <f>IF(ISBLANK(ข้อมูลนักเรียน!D46)," ",math!F48)</f>
        <v xml:space="preserve"> </v>
      </c>
      <c r="P48" s="33" t="str">
        <f>IF(ISBLANK(ข้อมูลนักเรียน!D46)," ",วิทย์เพิ่ม!F48)</f>
        <v xml:space="preserve"> </v>
      </c>
      <c r="Q48" s="33" t="str">
        <f>IF(ISBLANK(ข้อมูลนักเรียน!D46)," ",science!F48)</f>
        <v xml:space="preserve"> </v>
      </c>
      <c r="R48" s="33" t="str">
        <f>IF(ISBLANK(ข้อมูลนักเรียน!D46)," ",ภาษาจีน!F48)</f>
        <v xml:space="preserve"> </v>
      </c>
      <c r="S48" s="33" t="str">
        <f>IF(ISBLANK(ข้อมูลนักเรียน!D46)," ",IS!F48)</f>
        <v xml:space="preserve"> </v>
      </c>
      <c r="T48" s="33" t="str">
        <f>IF(ISBLANK(ข้อมูลนักเรียน!D46)," ",วิทย์10!F48)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IF(ISBLANK(ข้อมูลนักเรียน!D46)," ",IF(U48=3,"ดีเยี่ยม",IF(U48&gt;=2,"ดี","ผ่าน")))</f>
        <v xml:space="preserve"> </v>
      </c>
    </row>
    <row r="49" spans="1:22" s="22" customFormat="1" ht="17.7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",ภาษาไทย!F49)</f>
        <v xml:space="preserve"> </v>
      </c>
      <c r="D49" s="33" t="str">
        <f>IF(ISBLANK(ข้อมูลนักเรียน!D47)," ",คณิตศาสตร์!F49)</f>
        <v xml:space="preserve"> </v>
      </c>
      <c r="E49" s="33" t="str">
        <f>IF(ISBLANK(ข้อมูลนักเรียน!D47)," ",วิทยาศาสตร์!F49)</f>
        <v xml:space="preserve"> </v>
      </c>
      <c r="F49" s="33" t="str">
        <f>IF(ISBLANK(ข้อมูลนักเรียน!D47)," ",สังคม!F49)</f>
        <v xml:space="preserve"> </v>
      </c>
      <c r="G49" s="33" t="str">
        <f>IF(ISBLANK(ข้อมูลนักเรียน!D47)," ",ประวัติศาสตร์!F49)</f>
        <v xml:space="preserve"> </v>
      </c>
      <c r="H49" s="33" t="str">
        <f>IF(ISBLANK(ข้อมูลนักเรียน!D47)," ",สุขและพลศึกษา!F49)</f>
        <v xml:space="preserve"> </v>
      </c>
      <c r="I49" s="33" t="str">
        <f>IF(ISBLANK(ข้อมูลนักเรียน!D47)," ",ศิลปะ!F49)</f>
        <v xml:space="preserve"> </v>
      </c>
      <c r="J49" s="33" t="str">
        <f>IF(ISBLANK(ข้อมูลนักเรียน!D47)," ",การงาน!F49)</f>
        <v xml:space="preserve"> </v>
      </c>
      <c r="K49" s="33" t="str">
        <f>IF(ISBLANK(ข้อมูลนักเรียน!D47)," ",Engพื้นฐาน!F49)</f>
        <v xml:space="preserve"> </v>
      </c>
      <c r="L49" s="33" t="str">
        <f>IF(ISBLANK(ข้อมูลนักเรียน!D47)," ",Engสื่อสาร!F49)</f>
        <v xml:space="preserve"> </v>
      </c>
      <c r="M49" s="33" t="str">
        <f>IF(ISBLANK(ข้อมูลนักเรียน!D47)," ",Engเพิ่ม!F49)</f>
        <v xml:space="preserve"> </v>
      </c>
      <c r="N49" s="33" t="str">
        <f>IF(ISBLANK(ข้อมูลนักเรียน!D47)," ",คณิตเพิ่ม!F49)</f>
        <v xml:space="preserve"> </v>
      </c>
      <c r="O49" s="33" t="str">
        <f>IF(ISBLANK(ข้อมูลนักเรียน!D47)," ",math!F49)</f>
        <v xml:space="preserve"> </v>
      </c>
      <c r="P49" s="33" t="str">
        <f>IF(ISBLANK(ข้อมูลนักเรียน!D47)," ",วิทย์เพิ่ม!F49)</f>
        <v xml:space="preserve"> </v>
      </c>
      <c r="Q49" s="33" t="str">
        <f>IF(ISBLANK(ข้อมูลนักเรียน!D47)," ",science!F49)</f>
        <v xml:space="preserve"> </v>
      </c>
      <c r="R49" s="33" t="str">
        <f>IF(ISBLANK(ข้อมูลนักเรียน!D47)," ",ภาษาจีน!F49)</f>
        <v xml:space="preserve"> </v>
      </c>
      <c r="S49" s="33" t="str">
        <f>IF(ISBLANK(ข้อมูลนักเรียน!D47)," ",IS!F49)</f>
        <v xml:space="preserve"> </v>
      </c>
      <c r="T49" s="33" t="str">
        <f>IF(ISBLANK(ข้อมูลนักเรียน!D47)," ",วิทย์10!F49)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IF(ISBLANK(ข้อมูลนักเรียน!D47)," ",IF(U49=3,"ดีเยี่ยม",IF(U49&gt;=2,"ดี","ผ่าน")))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43"/>
    </row>
    <row r="52" spans="1:22" ht="17.7" customHeight="1" x14ac:dyDescent="0.25"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8"/>
      <c r="K52" s="109"/>
      <c r="L52" s="109"/>
    </row>
    <row r="53" spans="1:22" ht="17.7" customHeight="1" x14ac:dyDescent="0.25"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8"/>
      <c r="K53" s="109"/>
      <c r="L53" s="109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ZqYciF6HafV5Loj8uzidZLnNi61gcCFPKaP5ZjoSOFxhxTASndeyMKgdTq8wGkoClV2Nk2/Mxap/ZrofbAIXrw==" saltValue="SlrhByRpVaofgONfz99YHw==" spinCount="100000" sheet="1" objects="1" scenarios="1"/>
  <mergeCells count="20">
    <mergeCell ref="A1:V1"/>
    <mergeCell ref="A2:B2"/>
    <mergeCell ref="E2:G2"/>
    <mergeCell ref="H2:I2"/>
    <mergeCell ref="J2:K2"/>
    <mergeCell ref="Q2:S2"/>
    <mergeCell ref="Z2:AA2"/>
    <mergeCell ref="A3:A4"/>
    <mergeCell ref="B3:B4"/>
    <mergeCell ref="U3:U4"/>
    <mergeCell ref="V3:V4"/>
    <mergeCell ref="C3:T3"/>
    <mergeCell ref="T2:U2"/>
    <mergeCell ref="G54:I54"/>
    <mergeCell ref="Y13:Z13"/>
    <mergeCell ref="A50:B50"/>
    <mergeCell ref="K52:L52"/>
    <mergeCell ref="K53:L53"/>
    <mergeCell ref="G52:I52"/>
    <mergeCell ref="G53:I53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AA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A49" sqref="AA49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1" width="3.332031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89">
        <f>ข้อมูลพื้นฐาน!B5</f>
        <v>0</v>
      </c>
      <c r="U2" s="89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115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",ภาษาไทย!G5)</f>
        <v xml:space="preserve"> </v>
      </c>
      <c r="D5" s="33" t="str">
        <f>IF(ISBLANK(ข้อมูลนักเรียน!D3)," ",คณิตศาสตร์!G5)</f>
        <v xml:space="preserve"> </v>
      </c>
      <c r="E5" s="33" t="str">
        <f>IF(ISBLANK(ข้อมูลนักเรียน!D3)," ",วิทยาศาสตร์!G5)</f>
        <v xml:space="preserve"> </v>
      </c>
      <c r="F5" s="33" t="str">
        <f>IF(ISBLANK(ข้อมูลนักเรียน!D3)," ",สังคม!G5)</f>
        <v xml:space="preserve"> </v>
      </c>
      <c r="G5" s="33" t="str">
        <f>IF(ISBLANK(ข้อมูลนักเรียน!D3)," ",ประวัติศาสตร์!G5)</f>
        <v xml:space="preserve"> </v>
      </c>
      <c r="H5" s="33" t="str">
        <f>IF(ISBLANK(ข้อมูลนักเรียน!D3)," ",สุขและพลศึกษา!G5)</f>
        <v xml:space="preserve"> </v>
      </c>
      <c r="I5" s="33" t="str">
        <f>IF(ISBLANK(ข้อมูลนักเรียน!D3)," ",ศิลปะ!G5)</f>
        <v xml:space="preserve"> </v>
      </c>
      <c r="J5" s="33" t="str">
        <f>IF(ISBLANK(ข้อมูลนักเรียน!D3)," ",การงาน!G5)</f>
        <v xml:space="preserve"> </v>
      </c>
      <c r="K5" s="33" t="str">
        <f>IF(ISBLANK(ข้อมูลนักเรียน!D3)," ",Engพื้นฐาน!G5)</f>
        <v xml:space="preserve"> </v>
      </c>
      <c r="L5" s="33" t="str">
        <f>IF(ISBLANK(ข้อมูลนักเรียน!D3)," ",Engสื่อสาร!G5)</f>
        <v xml:space="preserve"> </v>
      </c>
      <c r="M5" s="33" t="str">
        <f>IF(ISBLANK(ข้อมูลนักเรียน!D3)," ",Engเพิ่ม!G5)</f>
        <v xml:space="preserve"> </v>
      </c>
      <c r="N5" s="33" t="str">
        <f>IF(ISBLANK(ข้อมูลนักเรียน!D3)," ",คณิตเพิ่ม!G5)</f>
        <v xml:space="preserve"> </v>
      </c>
      <c r="O5" s="33" t="str">
        <f>IF(ISBLANK(ข้อมูลนักเรียน!D3)," ",math!G5)</f>
        <v xml:space="preserve"> </v>
      </c>
      <c r="P5" s="33" t="str">
        <f>IF(ISBLANK(ข้อมูลนักเรียน!D3)," ",วิทย์เพิ่ม!G5)</f>
        <v xml:space="preserve"> </v>
      </c>
      <c r="Q5" s="33" t="str">
        <f>IF(ISBLANK(ข้อมูลนักเรียน!D3)," ",science!G5)</f>
        <v xml:space="preserve"> </v>
      </c>
      <c r="R5" s="33" t="str">
        <f>IF(ISBLANK(ข้อมูลนักเรียน!D3)," ",ภาษาจีน!G5)</f>
        <v xml:space="preserve"> </v>
      </c>
      <c r="S5" s="33" t="str">
        <f>IF(ISBLANK(ข้อมูลนักเรียน!D3)," ",IS!G5)</f>
        <v xml:space="preserve"> </v>
      </c>
      <c r="T5" s="33" t="str">
        <f>IF(ISBLANK(ข้อมูลนักเรียน!D3)," ",วิทย์10!G5)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IF(ISBLANK(ข้อมูลนักเรียน!D3)," ",IF(U5=3,"ดีเยี่ยม",IF(U5=2,"ดี","ผ่าน")))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",ภาษาไทย!G6)</f>
        <v xml:space="preserve"> </v>
      </c>
      <c r="D6" s="33" t="str">
        <f>IF(ISBLANK(ข้อมูลนักเรียน!D4)," ",คณิตศาสตร์!G6)</f>
        <v xml:space="preserve"> </v>
      </c>
      <c r="E6" s="33" t="str">
        <f>IF(ISBLANK(ข้อมูลนักเรียน!D4)," ",วิทยาศาสตร์!G6)</f>
        <v xml:space="preserve"> </v>
      </c>
      <c r="F6" s="33" t="str">
        <f>IF(ISBLANK(ข้อมูลนักเรียน!D4)," ",สังคม!G6)</f>
        <v xml:space="preserve"> </v>
      </c>
      <c r="G6" s="33" t="str">
        <f>IF(ISBLANK(ข้อมูลนักเรียน!D4)," ",ประวัติศาสตร์!G6)</f>
        <v xml:space="preserve"> </v>
      </c>
      <c r="H6" s="33" t="str">
        <f>IF(ISBLANK(ข้อมูลนักเรียน!D4)," ",สุขและพลศึกษา!G6)</f>
        <v xml:space="preserve"> </v>
      </c>
      <c r="I6" s="33" t="str">
        <f>IF(ISBLANK(ข้อมูลนักเรียน!D4)," ",ศิลปะ!G6)</f>
        <v xml:space="preserve"> </v>
      </c>
      <c r="J6" s="33" t="str">
        <f>IF(ISBLANK(ข้อมูลนักเรียน!D4)," ",การงาน!G6)</f>
        <v xml:space="preserve"> </v>
      </c>
      <c r="K6" s="33" t="str">
        <f>IF(ISBLANK(ข้อมูลนักเรียน!D4)," ",Engพื้นฐาน!G6)</f>
        <v xml:space="preserve"> </v>
      </c>
      <c r="L6" s="33" t="str">
        <f>IF(ISBLANK(ข้อมูลนักเรียน!D4)," ",Engสื่อสาร!G6)</f>
        <v xml:space="preserve"> </v>
      </c>
      <c r="M6" s="33" t="str">
        <f>IF(ISBLANK(ข้อมูลนักเรียน!D4)," ",Engเพิ่ม!G6)</f>
        <v xml:space="preserve"> </v>
      </c>
      <c r="N6" s="33" t="str">
        <f>IF(ISBLANK(ข้อมูลนักเรียน!D4)," ",คณิตเพิ่ม!G6)</f>
        <v xml:space="preserve"> </v>
      </c>
      <c r="O6" s="33" t="str">
        <f>IF(ISBLANK(ข้อมูลนักเรียน!D4)," ",math!G6)</f>
        <v xml:space="preserve"> </v>
      </c>
      <c r="P6" s="33" t="str">
        <f>IF(ISBLANK(ข้อมูลนักเรียน!D4)," ",วิทย์เพิ่ม!G6)</f>
        <v xml:space="preserve"> </v>
      </c>
      <c r="Q6" s="33" t="str">
        <f>IF(ISBLANK(ข้อมูลนักเรียน!D4)," ",science!G6)</f>
        <v xml:space="preserve"> </v>
      </c>
      <c r="R6" s="33" t="str">
        <f>IF(ISBLANK(ข้อมูลนักเรียน!D4)," ",ภาษาจีน!G6)</f>
        <v xml:space="preserve"> </v>
      </c>
      <c r="S6" s="33" t="str">
        <f>IF(ISBLANK(ข้อมูลนักเรียน!D4)," ",IS!G6)</f>
        <v xml:space="preserve"> </v>
      </c>
      <c r="T6" s="33" t="str">
        <f>IF(ISBLANK(ข้อมูลนักเรียน!D4)," ",วิทย์10!G6)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IF(ISBLANK(ข้อมูลนักเรียน!D4)," ",IF(U6=3,"ดีเยี่ยม",IF(U6=2,"ดี","ผ่าน")))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",ภาษาไทย!G7)</f>
        <v xml:space="preserve"> </v>
      </c>
      <c r="D7" s="33" t="str">
        <f>IF(ISBLANK(ข้อมูลนักเรียน!D5)," ",คณิตศาสตร์!G7)</f>
        <v xml:space="preserve"> </v>
      </c>
      <c r="E7" s="33" t="str">
        <f>IF(ISBLANK(ข้อมูลนักเรียน!D5)," ",วิทยาศาสตร์!G7)</f>
        <v xml:space="preserve"> </v>
      </c>
      <c r="F7" s="33" t="str">
        <f>IF(ISBLANK(ข้อมูลนักเรียน!D5)," ",สังคม!G7)</f>
        <v xml:space="preserve"> </v>
      </c>
      <c r="G7" s="33" t="str">
        <f>IF(ISBLANK(ข้อมูลนักเรียน!D5)," ",ประวัติศาสตร์!G7)</f>
        <v xml:space="preserve"> </v>
      </c>
      <c r="H7" s="33" t="str">
        <f>IF(ISBLANK(ข้อมูลนักเรียน!D5)," ",สุขและพลศึกษา!G7)</f>
        <v xml:space="preserve"> </v>
      </c>
      <c r="I7" s="33" t="str">
        <f>IF(ISBLANK(ข้อมูลนักเรียน!D5)," ",ศิลปะ!G7)</f>
        <v xml:space="preserve"> </v>
      </c>
      <c r="J7" s="33" t="str">
        <f>IF(ISBLANK(ข้อมูลนักเรียน!D5)," ",การงาน!G7)</f>
        <v xml:space="preserve"> </v>
      </c>
      <c r="K7" s="33" t="str">
        <f>IF(ISBLANK(ข้อมูลนักเรียน!D5)," ",Engพื้นฐาน!G7)</f>
        <v xml:space="preserve"> </v>
      </c>
      <c r="L7" s="33" t="str">
        <f>IF(ISBLANK(ข้อมูลนักเรียน!D5)," ",Engสื่อสาร!G7)</f>
        <v xml:space="preserve"> </v>
      </c>
      <c r="M7" s="33" t="str">
        <f>IF(ISBLANK(ข้อมูลนักเรียน!D5)," ",Engเพิ่ม!G7)</f>
        <v xml:space="preserve"> </v>
      </c>
      <c r="N7" s="33" t="str">
        <f>IF(ISBLANK(ข้อมูลนักเรียน!D5)," ",คณิตเพิ่ม!G7)</f>
        <v xml:space="preserve"> </v>
      </c>
      <c r="O7" s="33" t="str">
        <f>IF(ISBLANK(ข้อมูลนักเรียน!D5)," ",math!G7)</f>
        <v xml:space="preserve"> </v>
      </c>
      <c r="P7" s="33" t="str">
        <f>IF(ISBLANK(ข้อมูลนักเรียน!D5)," ",วิทย์เพิ่ม!G7)</f>
        <v xml:space="preserve"> </v>
      </c>
      <c r="Q7" s="33" t="str">
        <f>IF(ISBLANK(ข้อมูลนักเรียน!D5)," ",science!G7)</f>
        <v xml:space="preserve"> </v>
      </c>
      <c r="R7" s="33" t="str">
        <f>IF(ISBLANK(ข้อมูลนักเรียน!D5)," ",ภาษาจีน!G7)</f>
        <v xml:space="preserve"> </v>
      </c>
      <c r="S7" s="33" t="str">
        <f>IF(ISBLANK(ข้อมูลนักเรียน!D5)," ",IS!G7)</f>
        <v xml:space="preserve"> </v>
      </c>
      <c r="T7" s="33" t="str">
        <f>IF(ISBLANK(ข้อมูลนักเรียน!D5)," ",วิทย์10!G7)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IF(ISBLANK(ข้อมูลนักเรียน!D5)," ",IF(U7=3,"ดีเยี่ยม",IF(U7=2,"ดี","ผ่าน")))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",ภาษาไทย!G8)</f>
        <v xml:space="preserve"> </v>
      </c>
      <c r="D8" s="33" t="str">
        <f>IF(ISBLANK(ข้อมูลนักเรียน!D6)," ",คณิตศาสตร์!G8)</f>
        <v xml:space="preserve"> </v>
      </c>
      <c r="E8" s="33" t="str">
        <f>IF(ISBLANK(ข้อมูลนักเรียน!D6)," ",วิทยาศาสตร์!G8)</f>
        <v xml:space="preserve"> </v>
      </c>
      <c r="F8" s="33" t="str">
        <f>IF(ISBLANK(ข้อมูลนักเรียน!D6)," ",สังคม!G8)</f>
        <v xml:space="preserve"> </v>
      </c>
      <c r="G8" s="33" t="str">
        <f>IF(ISBLANK(ข้อมูลนักเรียน!D6)," ",ประวัติศาสตร์!G8)</f>
        <v xml:space="preserve"> </v>
      </c>
      <c r="H8" s="33" t="str">
        <f>IF(ISBLANK(ข้อมูลนักเรียน!D6)," ",สุขและพลศึกษา!G8)</f>
        <v xml:space="preserve"> </v>
      </c>
      <c r="I8" s="33" t="str">
        <f>IF(ISBLANK(ข้อมูลนักเรียน!D6)," ",ศิลปะ!G8)</f>
        <v xml:space="preserve"> </v>
      </c>
      <c r="J8" s="33" t="str">
        <f>IF(ISBLANK(ข้อมูลนักเรียน!D6)," ",การงาน!G8)</f>
        <v xml:space="preserve"> </v>
      </c>
      <c r="K8" s="33" t="str">
        <f>IF(ISBLANK(ข้อมูลนักเรียน!D6)," ",Engพื้นฐาน!G8)</f>
        <v xml:space="preserve"> </v>
      </c>
      <c r="L8" s="33" t="str">
        <f>IF(ISBLANK(ข้อมูลนักเรียน!D6)," ",Engสื่อสาร!G8)</f>
        <v xml:space="preserve"> </v>
      </c>
      <c r="M8" s="33" t="str">
        <f>IF(ISBLANK(ข้อมูลนักเรียน!D6)," ",Engเพิ่ม!G8)</f>
        <v xml:space="preserve"> </v>
      </c>
      <c r="N8" s="33" t="str">
        <f>IF(ISBLANK(ข้อมูลนักเรียน!D6)," ",คณิตเพิ่ม!G8)</f>
        <v xml:space="preserve"> </v>
      </c>
      <c r="O8" s="33" t="str">
        <f>IF(ISBLANK(ข้อมูลนักเรียน!D6)," ",math!G8)</f>
        <v xml:space="preserve"> </v>
      </c>
      <c r="P8" s="33" t="str">
        <f>IF(ISBLANK(ข้อมูลนักเรียน!D6)," ",วิทย์เพิ่ม!G8)</f>
        <v xml:space="preserve"> </v>
      </c>
      <c r="Q8" s="33" t="str">
        <f>IF(ISBLANK(ข้อมูลนักเรียน!D6)," ",science!G8)</f>
        <v xml:space="preserve"> </v>
      </c>
      <c r="R8" s="33" t="str">
        <f>IF(ISBLANK(ข้อมูลนักเรียน!D6)," ",ภาษาจีน!G8)</f>
        <v xml:space="preserve"> </v>
      </c>
      <c r="S8" s="33" t="str">
        <f>IF(ISBLANK(ข้อมูลนักเรียน!D6)," ",IS!G8)</f>
        <v xml:space="preserve"> </v>
      </c>
      <c r="T8" s="33" t="str">
        <f>IF(ISBLANK(ข้อมูลนักเรียน!D6)," ",วิทย์10!G8)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IF(ISBLANK(ข้อมูลนักเรียน!D6)," ",IF(U8=3,"ดีเยี่ยม",IF(U8=2,"ดี","ผ่าน")))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",ภาษาไทย!G9)</f>
        <v xml:space="preserve"> </v>
      </c>
      <c r="D9" s="33" t="str">
        <f>IF(ISBLANK(ข้อมูลนักเรียน!D7)," ",คณิตศาสตร์!G9)</f>
        <v xml:space="preserve"> </v>
      </c>
      <c r="E9" s="33" t="str">
        <f>IF(ISBLANK(ข้อมูลนักเรียน!D7)," ",วิทยาศาสตร์!G9)</f>
        <v xml:space="preserve"> </v>
      </c>
      <c r="F9" s="33" t="str">
        <f>IF(ISBLANK(ข้อมูลนักเรียน!D7)," ",สังคม!G9)</f>
        <v xml:space="preserve"> </v>
      </c>
      <c r="G9" s="33" t="str">
        <f>IF(ISBLANK(ข้อมูลนักเรียน!D7)," ",ประวัติศาสตร์!G9)</f>
        <v xml:space="preserve"> </v>
      </c>
      <c r="H9" s="33" t="str">
        <f>IF(ISBLANK(ข้อมูลนักเรียน!D7)," ",สุขและพลศึกษา!G9)</f>
        <v xml:space="preserve"> </v>
      </c>
      <c r="I9" s="33" t="str">
        <f>IF(ISBLANK(ข้อมูลนักเรียน!D7)," ",ศิลปะ!G9)</f>
        <v xml:space="preserve"> </v>
      </c>
      <c r="J9" s="33" t="str">
        <f>IF(ISBLANK(ข้อมูลนักเรียน!D7)," ",การงาน!G9)</f>
        <v xml:space="preserve"> </v>
      </c>
      <c r="K9" s="33" t="str">
        <f>IF(ISBLANK(ข้อมูลนักเรียน!D7)," ",Engพื้นฐาน!G9)</f>
        <v xml:space="preserve"> </v>
      </c>
      <c r="L9" s="33" t="str">
        <f>IF(ISBLANK(ข้อมูลนักเรียน!D7)," ",Engสื่อสาร!G9)</f>
        <v xml:space="preserve"> </v>
      </c>
      <c r="M9" s="33" t="str">
        <f>IF(ISBLANK(ข้อมูลนักเรียน!D7)," ",Engเพิ่ม!G9)</f>
        <v xml:space="preserve"> </v>
      </c>
      <c r="N9" s="33" t="str">
        <f>IF(ISBLANK(ข้อมูลนักเรียน!D7)," ",คณิตเพิ่ม!G9)</f>
        <v xml:space="preserve"> </v>
      </c>
      <c r="O9" s="33" t="str">
        <f>IF(ISBLANK(ข้อมูลนักเรียน!D7)," ",math!G9)</f>
        <v xml:space="preserve"> </v>
      </c>
      <c r="P9" s="33" t="str">
        <f>IF(ISBLANK(ข้อมูลนักเรียน!D7)," ",วิทย์เพิ่ม!G9)</f>
        <v xml:space="preserve"> </v>
      </c>
      <c r="Q9" s="33" t="str">
        <f>IF(ISBLANK(ข้อมูลนักเรียน!D7)," ",science!G9)</f>
        <v xml:space="preserve"> </v>
      </c>
      <c r="R9" s="33" t="str">
        <f>IF(ISBLANK(ข้อมูลนักเรียน!D7)," ",ภาษาจีน!G9)</f>
        <v xml:space="preserve"> </v>
      </c>
      <c r="S9" s="33" t="str">
        <f>IF(ISBLANK(ข้อมูลนักเรียน!D7)," ",IS!G9)</f>
        <v xml:space="preserve"> </v>
      </c>
      <c r="T9" s="33" t="str">
        <f>IF(ISBLANK(ข้อมูลนักเรียน!D7)," ",วิทย์10!G9)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IF(ISBLANK(ข้อมูลนักเรียน!D7)," ",IF(U9=3,"ดีเยี่ยม",IF(U9=2,"ดี","ผ่าน")))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",ภาษาไทย!G10)</f>
        <v xml:space="preserve"> </v>
      </c>
      <c r="D10" s="33" t="str">
        <f>IF(ISBLANK(ข้อมูลนักเรียน!D8)," ",คณิตศาสตร์!G10)</f>
        <v xml:space="preserve"> </v>
      </c>
      <c r="E10" s="33" t="str">
        <f>IF(ISBLANK(ข้อมูลนักเรียน!D8)," ",วิทยาศาสตร์!G10)</f>
        <v xml:space="preserve"> </v>
      </c>
      <c r="F10" s="33" t="str">
        <f>IF(ISBLANK(ข้อมูลนักเรียน!D8)," ",สังคม!G10)</f>
        <v xml:space="preserve"> </v>
      </c>
      <c r="G10" s="33" t="str">
        <f>IF(ISBLANK(ข้อมูลนักเรียน!D8)," ",ประวัติศาสตร์!G10)</f>
        <v xml:space="preserve"> </v>
      </c>
      <c r="H10" s="33" t="str">
        <f>IF(ISBLANK(ข้อมูลนักเรียน!D8)," ",สุขและพลศึกษา!G10)</f>
        <v xml:space="preserve"> </v>
      </c>
      <c r="I10" s="33" t="str">
        <f>IF(ISBLANK(ข้อมูลนักเรียน!D8)," ",ศิลปะ!G10)</f>
        <v xml:space="preserve"> </v>
      </c>
      <c r="J10" s="33" t="str">
        <f>IF(ISBLANK(ข้อมูลนักเรียน!D8)," ",การงาน!G10)</f>
        <v xml:space="preserve"> </v>
      </c>
      <c r="K10" s="33" t="str">
        <f>IF(ISBLANK(ข้อมูลนักเรียน!D8)," ",Engพื้นฐาน!G10)</f>
        <v xml:space="preserve"> </v>
      </c>
      <c r="L10" s="33" t="str">
        <f>IF(ISBLANK(ข้อมูลนักเรียน!D8)," ",Engสื่อสาร!G10)</f>
        <v xml:space="preserve"> </v>
      </c>
      <c r="M10" s="33" t="str">
        <f>IF(ISBLANK(ข้อมูลนักเรียน!D8)," ",Engเพิ่ม!G10)</f>
        <v xml:space="preserve"> </v>
      </c>
      <c r="N10" s="33" t="str">
        <f>IF(ISBLANK(ข้อมูลนักเรียน!D8)," ",คณิตเพิ่ม!G10)</f>
        <v xml:space="preserve"> </v>
      </c>
      <c r="O10" s="33" t="str">
        <f>IF(ISBLANK(ข้อมูลนักเรียน!D8)," ",math!G10)</f>
        <v xml:space="preserve"> </v>
      </c>
      <c r="P10" s="33" t="str">
        <f>IF(ISBLANK(ข้อมูลนักเรียน!D8)," ",วิทย์เพิ่ม!G10)</f>
        <v xml:space="preserve"> </v>
      </c>
      <c r="Q10" s="33" t="str">
        <f>IF(ISBLANK(ข้อมูลนักเรียน!D8)," ",science!G10)</f>
        <v xml:space="preserve"> </v>
      </c>
      <c r="R10" s="33" t="str">
        <f>IF(ISBLANK(ข้อมูลนักเรียน!D8)," ",ภาษาจีน!G10)</f>
        <v xml:space="preserve"> </v>
      </c>
      <c r="S10" s="33" t="str">
        <f>IF(ISBLANK(ข้อมูลนักเรียน!D8)," ",IS!G10)</f>
        <v xml:space="preserve"> </v>
      </c>
      <c r="T10" s="33" t="str">
        <f>IF(ISBLANK(ข้อมูลนักเรียน!D8)," ",วิทย์10!G10)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IF(ISBLANK(ข้อมูลนักเรียน!D8)," ",IF(U10=3,"ดีเยี่ยม",IF(U10=2,"ดี","ผ่าน")))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",ภาษาไทย!G11)</f>
        <v xml:space="preserve"> </v>
      </c>
      <c r="D11" s="33" t="str">
        <f>IF(ISBLANK(ข้อมูลนักเรียน!D9)," ",คณิตศาสตร์!G11)</f>
        <v xml:space="preserve"> </v>
      </c>
      <c r="E11" s="33" t="str">
        <f>IF(ISBLANK(ข้อมูลนักเรียน!D9)," ",วิทยาศาสตร์!G11)</f>
        <v xml:space="preserve"> </v>
      </c>
      <c r="F11" s="33" t="str">
        <f>IF(ISBLANK(ข้อมูลนักเรียน!D9)," ",สังคม!G11)</f>
        <v xml:space="preserve"> </v>
      </c>
      <c r="G11" s="33" t="str">
        <f>IF(ISBLANK(ข้อมูลนักเรียน!D9)," ",ประวัติศาสตร์!G11)</f>
        <v xml:space="preserve"> </v>
      </c>
      <c r="H11" s="33" t="str">
        <f>IF(ISBLANK(ข้อมูลนักเรียน!D9)," ",สุขและพลศึกษา!G11)</f>
        <v xml:space="preserve"> </v>
      </c>
      <c r="I11" s="33" t="str">
        <f>IF(ISBLANK(ข้อมูลนักเรียน!D9)," ",ศิลปะ!G11)</f>
        <v xml:space="preserve"> </v>
      </c>
      <c r="J11" s="33" t="str">
        <f>IF(ISBLANK(ข้อมูลนักเรียน!D9)," ",การงาน!G11)</f>
        <v xml:space="preserve"> </v>
      </c>
      <c r="K11" s="33" t="str">
        <f>IF(ISBLANK(ข้อมูลนักเรียน!D9)," ",Engพื้นฐาน!G11)</f>
        <v xml:space="preserve"> </v>
      </c>
      <c r="L11" s="33" t="str">
        <f>IF(ISBLANK(ข้อมูลนักเรียน!D9)," ",Engสื่อสาร!G11)</f>
        <v xml:space="preserve"> </v>
      </c>
      <c r="M11" s="33" t="str">
        <f>IF(ISBLANK(ข้อมูลนักเรียน!D9)," ",Engเพิ่ม!G11)</f>
        <v xml:space="preserve"> </v>
      </c>
      <c r="N11" s="33" t="str">
        <f>IF(ISBLANK(ข้อมูลนักเรียน!D9)," ",คณิตเพิ่ม!G11)</f>
        <v xml:space="preserve"> </v>
      </c>
      <c r="O11" s="33" t="str">
        <f>IF(ISBLANK(ข้อมูลนักเรียน!D9)," ",math!G11)</f>
        <v xml:space="preserve"> </v>
      </c>
      <c r="P11" s="33" t="str">
        <f>IF(ISBLANK(ข้อมูลนักเรียน!D9)," ",วิทย์เพิ่ม!G11)</f>
        <v xml:space="preserve"> </v>
      </c>
      <c r="Q11" s="33" t="str">
        <f>IF(ISBLANK(ข้อมูลนักเรียน!D9)," ",science!G11)</f>
        <v xml:space="preserve"> </v>
      </c>
      <c r="R11" s="33" t="str">
        <f>IF(ISBLANK(ข้อมูลนักเรียน!D9)," ",ภาษาจีน!G11)</f>
        <v xml:space="preserve"> </v>
      </c>
      <c r="S11" s="33" t="str">
        <f>IF(ISBLANK(ข้อมูลนักเรียน!D9)," ",IS!G11)</f>
        <v xml:space="preserve"> </v>
      </c>
      <c r="T11" s="33" t="str">
        <f>IF(ISBLANK(ข้อมูลนักเรียน!D9)," ",วิทย์10!G11)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IF(ISBLANK(ข้อมูลนักเรียน!D9)," ",IF(U11=3,"ดีเยี่ยม",IF(U11=2,"ดี","ผ่าน")))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",ภาษาไทย!G12)</f>
        <v xml:space="preserve"> </v>
      </c>
      <c r="D12" s="33" t="str">
        <f>IF(ISBLANK(ข้อมูลนักเรียน!D10)," ",คณิตศาสตร์!G12)</f>
        <v xml:space="preserve"> </v>
      </c>
      <c r="E12" s="33" t="str">
        <f>IF(ISBLANK(ข้อมูลนักเรียน!D10)," ",วิทยาศาสตร์!G12)</f>
        <v xml:space="preserve"> </v>
      </c>
      <c r="F12" s="33" t="str">
        <f>IF(ISBLANK(ข้อมูลนักเรียน!D10)," ",สังคม!G12)</f>
        <v xml:space="preserve"> </v>
      </c>
      <c r="G12" s="33" t="str">
        <f>IF(ISBLANK(ข้อมูลนักเรียน!D10)," ",ประวัติศาสตร์!G12)</f>
        <v xml:space="preserve"> </v>
      </c>
      <c r="H12" s="33" t="str">
        <f>IF(ISBLANK(ข้อมูลนักเรียน!D10)," ",สุขและพลศึกษา!G12)</f>
        <v xml:space="preserve"> </v>
      </c>
      <c r="I12" s="33" t="str">
        <f>IF(ISBLANK(ข้อมูลนักเรียน!D10)," ",ศิลปะ!G12)</f>
        <v xml:space="preserve"> </v>
      </c>
      <c r="J12" s="33" t="str">
        <f>IF(ISBLANK(ข้อมูลนักเรียน!D10)," ",การงาน!G12)</f>
        <v xml:space="preserve"> </v>
      </c>
      <c r="K12" s="33" t="str">
        <f>IF(ISBLANK(ข้อมูลนักเรียน!D10)," ",Engพื้นฐาน!G12)</f>
        <v xml:space="preserve"> </v>
      </c>
      <c r="L12" s="33" t="str">
        <f>IF(ISBLANK(ข้อมูลนักเรียน!D10)," ",Engสื่อสาร!G12)</f>
        <v xml:space="preserve"> </v>
      </c>
      <c r="M12" s="33" t="str">
        <f>IF(ISBLANK(ข้อมูลนักเรียน!D10)," ",Engเพิ่ม!G12)</f>
        <v xml:space="preserve"> </v>
      </c>
      <c r="N12" s="33" t="str">
        <f>IF(ISBLANK(ข้อมูลนักเรียน!D10)," ",คณิตเพิ่ม!G12)</f>
        <v xml:space="preserve"> </v>
      </c>
      <c r="O12" s="33" t="str">
        <f>IF(ISBLANK(ข้อมูลนักเรียน!D10)," ",math!G12)</f>
        <v xml:space="preserve"> </v>
      </c>
      <c r="P12" s="33" t="str">
        <f>IF(ISBLANK(ข้อมูลนักเรียน!D10)," ",วิทย์เพิ่ม!G12)</f>
        <v xml:space="preserve"> </v>
      </c>
      <c r="Q12" s="33" t="str">
        <f>IF(ISBLANK(ข้อมูลนักเรียน!D10)," ",science!G12)</f>
        <v xml:space="preserve"> </v>
      </c>
      <c r="R12" s="33" t="str">
        <f>IF(ISBLANK(ข้อมูลนักเรียน!D10)," ",ภาษาจีน!G12)</f>
        <v xml:space="preserve"> </v>
      </c>
      <c r="S12" s="33" t="str">
        <f>IF(ISBLANK(ข้อมูลนักเรียน!D10)," ",IS!G12)</f>
        <v xml:space="preserve"> </v>
      </c>
      <c r="T12" s="33" t="str">
        <f>IF(ISBLANK(ข้อมูลนักเรียน!D10)," ",วิทย์10!G12)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IF(ISBLANK(ข้อมูลนักเรียน!D10)," ",IF(U12=3,"ดีเยี่ยม",IF(U12=2,"ดี","ผ่าน")))</f>
        <v xml:space="preserve"> </v>
      </c>
    </row>
    <row r="13" spans="1:27" s="22" customFormat="1" ht="17.7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",ภาษาไทย!G13)</f>
        <v xml:space="preserve"> </v>
      </c>
      <c r="D13" s="33" t="str">
        <f>IF(ISBLANK(ข้อมูลนักเรียน!D11)," ",คณิตศาสตร์!G13)</f>
        <v xml:space="preserve"> </v>
      </c>
      <c r="E13" s="33" t="str">
        <f>IF(ISBLANK(ข้อมูลนักเรียน!D11)," ",วิทยาศาสตร์!G13)</f>
        <v xml:space="preserve"> </v>
      </c>
      <c r="F13" s="33" t="str">
        <f>IF(ISBLANK(ข้อมูลนักเรียน!D11)," ",สังคม!G13)</f>
        <v xml:space="preserve"> </v>
      </c>
      <c r="G13" s="33" t="str">
        <f>IF(ISBLANK(ข้อมูลนักเรียน!D11)," ",ประวัติศาสตร์!G13)</f>
        <v xml:space="preserve"> </v>
      </c>
      <c r="H13" s="33" t="str">
        <f>IF(ISBLANK(ข้อมูลนักเรียน!D11)," ",สุขและพลศึกษา!G13)</f>
        <v xml:space="preserve"> </v>
      </c>
      <c r="I13" s="33" t="str">
        <f>IF(ISBLANK(ข้อมูลนักเรียน!D11)," ",ศิลปะ!G13)</f>
        <v xml:space="preserve"> </v>
      </c>
      <c r="J13" s="33" t="str">
        <f>IF(ISBLANK(ข้อมูลนักเรียน!D11)," ",การงาน!G13)</f>
        <v xml:space="preserve"> </v>
      </c>
      <c r="K13" s="33" t="str">
        <f>IF(ISBLANK(ข้อมูลนักเรียน!D11)," ",Engพื้นฐาน!G13)</f>
        <v xml:space="preserve"> </v>
      </c>
      <c r="L13" s="33" t="str">
        <f>IF(ISBLANK(ข้อมูลนักเรียน!D11)," ",Engสื่อสาร!G13)</f>
        <v xml:space="preserve"> </v>
      </c>
      <c r="M13" s="33" t="str">
        <f>IF(ISBLANK(ข้อมูลนักเรียน!D11)," ",Engเพิ่ม!G13)</f>
        <v xml:space="preserve"> </v>
      </c>
      <c r="N13" s="33" t="str">
        <f>IF(ISBLANK(ข้อมูลนักเรียน!D11)," ",คณิตเพิ่ม!G13)</f>
        <v xml:space="preserve"> </v>
      </c>
      <c r="O13" s="33" t="str">
        <f>IF(ISBLANK(ข้อมูลนักเรียน!D11)," ",math!G13)</f>
        <v xml:space="preserve"> </v>
      </c>
      <c r="P13" s="33" t="str">
        <f>IF(ISBLANK(ข้อมูลนักเรียน!D11)," ",วิทย์เพิ่ม!G13)</f>
        <v xml:space="preserve"> </v>
      </c>
      <c r="Q13" s="33" t="str">
        <f>IF(ISBLANK(ข้อมูลนักเรียน!D11)," ",science!G13)</f>
        <v xml:space="preserve"> </v>
      </c>
      <c r="R13" s="33" t="str">
        <f>IF(ISBLANK(ข้อมูลนักเรียน!D11)," ",ภาษาจีน!G13)</f>
        <v xml:space="preserve"> </v>
      </c>
      <c r="S13" s="33" t="str">
        <f>IF(ISBLANK(ข้อมูลนักเรียน!D11)," ",IS!G13)</f>
        <v xml:space="preserve"> </v>
      </c>
      <c r="T13" s="33" t="str">
        <f>IF(ISBLANK(ข้อมูลนักเรียน!D11)," ",วิทย์10!G13)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IF(ISBLANK(ข้อมูลนักเรียน!D11)," ",IF(U13=3,"ดีเยี่ยม",IF(U13=2,"ดี","ผ่าน")))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",ภาษาไทย!G14)</f>
        <v xml:space="preserve"> </v>
      </c>
      <c r="D14" s="33" t="str">
        <f>IF(ISBLANK(ข้อมูลนักเรียน!D12)," ",คณิตศาสตร์!G14)</f>
        <v xml:space="preserve"> </v>
      </c>
      <c r="E14" s="33" t="str">
        <f>IF(ISBLANK(ข้อมูลนักเรียน!D12)," ",วิทยาศาสตร์!G14)</f>
        <v xml:space="preserve"> </v>
      </c>
      <c r="F14" s="33" t="str">
        <f>IF(ISBLANK(ข้อมูลนักเรียน!D12)," ",สังคม!G14)</f>
        <v xml:space="preserve"> </v>
      </c>
      <c r="G14" s="33" t="str">
        <f>IF(ISBLANK(ข้อมูลนักเรียน!D12)," ",ประวัติศาสตร์!G14)</f>
        <v xml:space="preserve"> </v>
      </c>
      <c r="H14" s="33" t="str">
        <f>IF(ISBLANK(ข้อมูลนักเรียน!D12)," ",สุขและพลศึกษา!G14)</f>
        <v xml:space="preserve"> </v>
      </c>
      <c r="I14" s="33" t="str">
        <f>IF(ISBLANK(ข้อมูลนักเรียน!D12)," ",ศิลปะ!G14)</f>
        <v xml:space="preserve"> </v>
      </c>
      <c r="J14" s="33" t="str">
        <f>IF(ISBLANK(ข้อมูลนักเรียน!D12)," ",การงาน!G14)</f>
        <v xml:space="preserve"> </v>
      </c>
      <c r="K14" s="33" t="str">
        <f>IF(ISBLANK(ข้อมูลนักเรียน!D12)," ",Engพื้นฐาน!G14)</f>
        <v xml:space="preserve"> </v>
      </c>
      <c r="L14" s="33" t="str">
        <f>IF(ISBLANK(ข้อมูลนักเรียน!D12)," ",Engสื่อสาร!G14)</f>
        <v xml:space="preserve"> </v>
      </c>
      <c r="M14" s="33" t="str">
        <f>IF(ISBLANK(ข้อมูลนักเรียน!D12)," ",Engเพิ่ม!G14)</f>
        <v xml:space="preserve"> </v>
      </c>
      <c r="N14" s="33" t="str">
        <f>IF(ISBLANK(ข้อมูลนักเรียน!D12)," ",คณิตเพิ่ม!G14)</f>
        <v xml:space="preserve"> </v>
      </c>
      <c r="O14" s="33" t="str">
        <f>IF(ISBLANK(ข้อมูลนักเรียน!D12)," ",math!G14)</f>
        <v xml:space="preserve"> </v>
      </c>
      <c r="P14" s="33" t="str">
        <f>IF(ISBLANK(ข้อมูลนักเรียน!D12)," ",วิทย์เพิ่ม!G14)</f>
        <v xml:space="preserve"> </v>
      </c>
      <c r="Q14" s="33" t="str">
        <f>IF(ISBLANK(ข้อมูลนักเรียน!D12)," ",science!G14)</f>
        <v xml:space="preserve"> </v>
      </c>
      <c r="R14" s="33" t="str">
        <f>IF(ISBLANK(ข้อมูลนักเรียน!D12)," ",ภาษาจีน!G14)</f>
        <v xml:space="preserve"> </v>
      </c>
      <c r="S14" s="33" t="str">
        <f>IF(ISBLANK(ข้อมูลนักเรียน!D12)," ",IS!G14)</f>
        <v xml:space="preserve"> </v>
      </c>
      <c r="T14" s="33" t="str">
        <f>IF(ISBLANK(ข้อมูลนักเรียน!D12)," ",วิทย์10!G14)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IF(ISBLANK(ข้อมูลนักเรียน!D12)," ",IF(U14=3,"ดีเยี่ยม",IF(U14=2,"ดี","ผ่าน")))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",ภาษาไทย!G15)</f>
        <v xml:space="preserve"> </v>
      </c>
      <c r="D15" s="33" t="str">
        <f>IF(ISBLANK(ข้อมูลนักเรียน!D13)," ",คณิตศาสตร์!G15)</f>
        <v xml:space="preserve"> </v>
      </c>
      <c r="E15" s="33" t="str">
        <f>IF(ISBLANK(ข้อมูลนักเรียน!D13)," ",วิทยาศาสตร์!G15)</f>
        <v xml:space="preserve"> </v>
      </c>
      <c r="F15" s="33" t="str">
        <f>IF(ISBLANK(ข้อมูลนักเรียน!D13)," ",สังคม!G15)</f>
        <v xml:space="preserve"> </v>
      </c>
      <c r="G15" s="33" t="str">
        <f>IF(ISBLANK(ข้อมูลนักเรียน!D13)," ",ประวัติศาสตร์!G15)</f>
        <v xml:space="preserve"> </v>
      </c>
      <c r="H15" s="33" t="str">
        <f>IF(ISBLANK(ข้อมูลนักเรียน!D13)," ",สุขและพลศึกษา!G15)</f>
        <v xml:space="preserve"> </v>
      </c>
      <c r="I15" s="33" t="str">
        <f>IF(ISBLANK(ข้อมูลนักเรียน!D13)," ",ศิลปะ!G15)</f>
        <v xml:space="preserve"> </v>
      </c>
      <c r="J15" s="33" t="str">
        <f>IF(ISBLANK(ข้อมูลนักเรียน!D13)," ",การงาน!G15)</f>
        <v xml:space="preserve"> </v>
      </c>
      <c r="K15" s="33" t="str">
        <f>IF(ISBLANK(ข้อมูลนักเรียน!D13)," ",Engพื้นฐาน!G15)</f>
        <v xml:space="preserve"> </v>
      </c>
      <c r="L15" s="33" t="str">
        <f>IF(ISBLANK(ข้อมูลนักเรียน!D13)," ",Engสื่อสาร!G15)</f>
        <v xml:space="preserve"> </v>
      </c>
      <c r="M15" s="33" t="str">
        <f>IF(ISBLANK(ข้อมูลนักเรียน!D13)," ",Engเพิ่ม!G15)</f>
        <v xml:space="preserve"> </v>
      </c>
      <c r="N15" s="33" t="str">
        <f>IF(ISBLANK(ข้อมูลนักเรียน!D13)," ",คณิตเพิ่ม!G15)</f>
        <v xml:space="preserve"> </v>
      </c>
      <c r="O15" s="33" t="str">
        <f>IF(ISBLANK(ข้อมูลนักเรียน!D13)," ",math!G15)</f>
        <v xml:space="preserve"> </v>
      </c>
      <c r="P15" s="33" t="str">
        <f>IF(ISBLANK(ข้อมูลนักเรียน!D13)," ",วิทย์เพิ่ม!G15)</f>
        <v xml:space="preserve"> </v>
      </c>
      <c r="Q15" s="33" t="str">
        <f>IF(ISBLANK(ข้อมูลนักเรียน!D13)," ",science!G15)</f>
        <v xml:space="preserve"> </v>
      </c>
      <c r="R15" s="33" t="str">
        <f>IF(ISBLANK(ข้อมูลนักเรียน!D13)," ",ภาษาจีน!G15)</f>
        <v xml:space="preserve"> </v>
      </c>
      <c r="S15" s="33" t="str">
        <f>IF(ISBLANK(ข้อมูลนักเรียน!D13)," ",IS!G15)</f>
        <v xml:space="preserve"> </v>
      </c>
      <c r="T15" s="33" t="str">
        <f>IF(ISBLANK(ข้อมูลนักเรียน!D13)," ",วิทย์10!G15)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IF(ISBLANK(ข้อมูลนักเรียน!D13)," ",IF(U15=3,"ดีเยี่ยม",IF(U15=2,"ดี","ผ่าน")))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",ภาษาไทย!G16)</f>
        <v xml:space="preserve"> </v>
      </c>
      <c r="D16" s="33" t="str">
        <f>IF(ISBLANK(ข้อมูลนักเรียน!D14)," ",คณิตศาสตร์!G16)</f>
        <v xml:space="preserve"> </v>
      </c>
      <c r="E16" s="33" t="str">
        <f>IF(ISBLANK(ข้อมูลนักเรียน!D14)," ",วิทยาศาสตร์!G16)</f>
        <v xml:space="preserve"> </v>
      </c>
      <c r="F16" s="33" t="str">
        <f>IF(ISBLANK(ข้อมูลนักเรียน!D14)," ",สังคม!G16)</f>
        <v xml:space="preserve"> </v>
      </c>
      <c r="G16" s="33" t="str">
        <f>IF(ISBLANK(ข้อมูลนักเรียน!D14)," ",ประวัติศาสตร์!G16)</f>
        <v xml:space="preserve"> </v>
      </c>
      <c r="H16" s="33" t="str">
        <f>IF(ISBLANK(ข้อมูลนักเรียน!D14)," ",สุขและพลศึกษา!G16)</f>
        <v xml:space="preserve"> </v>
      </c>
      <c r="I16" s="33" t="str">
        <f>IF(ISBLANK(ข้อมูลนักเรียน!D14)," ",ศิลปะ!G16)</f>
        <v xml:space="preserve"> </v>
      </c>
      <c r="J16" s="33" t="str">
        <f>IF(ISBLANK(ข้อมูลนักเรียน!D14)," ",การงาน!G16)</f>
        <v xml:space="preserve"> </v>
      </c>
      <c r="K16" s="33" t="str">
        <f>IF(ISBLANK(ข้อมูลนักเรียน!D14)," ",Engพื้นฐาน!G16)</f>
        <v xml:space="preserve"> </v>
      </c>
      <c r="L16" s="33" t="str">
        <f>IF(ISBLANK(ข้อมูลนักเรียน!D14)," ",Engสื่อสาร!G16)</f>
        <v xml:space="preserve"> </v>
      </c>
      <c r="M16" s="33" t="str">
        <f>IF(ISBLANK(ข้อมูลนักเรียน!D14)," ",Engเพิ่ม!G16)</f>
        <v xml:space="preserve"> </v>
      </c>
      <c r="N16" s="33" t="str">
        <f>IF(ISBLANK(ข้อมูลนักเรียน!D14)," ",คณิตเพิ่ม!G16)</f>
        <v xml:space="preserve"> </v>
      </c>
      <c r="O16" s="33" t="str">
        <f>IF(ISBLANK(ข้อมูลนักเรียน!D14)," ",math!G16)</f>
        <v xml:space="preserve"> </v>
      </c>
      <c r="P16" s="33" t="str">
        <f>IF(ISBLANK(ข้อมูลนักเรียน!D14)," ",วิทย์เพิ่ม!G16)</f>
        <v xml:space="preserve"> </v>
      </c>
      <c r="Q16" s="33" t="str">
        <f>IF(ISBLANK(ข้อมูลนักเรียน!D14)," ",science!G16)</f>
        <v xml:space="preserve"> </v>
      </c>
      <c r="R16" s="33" t="str">
        <f>IF(ISBLANK(ข้อมูลนักเรียน!D14)," ",ภาษาจีน!G16)</f>
        <v xml:space="preserve"> </v>
      </c>
      <c r="S16" s="33" t="str">
        <f>IF(ISBLANK(ข้อมูลนักเรียน!D14)," ",IS!G16)</f>
        <v xml:space="preserve"> </v>
      </c>
      <c r="T16" s="33" t="str">
        <f>IF(ISBLANK(ข้อมูลนักเรียน!D14)," ",วิทย์10!G16)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IF(ISBLANK(ข้อมูลนักเรียน!D14)," ",IF(U16=3,"ดีเยี่ยม",IF(U16=2,"ดี","ผ่าน")))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",ภาษาไทย!G17)</f>
        <v xml:space="preserve"> </v>
      </c>
      <c r="D17" s="33" t="str">
        <f>IF(ISBLANK(ข้อมูลนักเรียน!D15)," ",คณิตศาสตร์!G17)</f>
        <v xml:space="preserve"> </v>
      </c>
      <c r="E17" s="33" t="str">
        <f>IF(ISBLANK(ข้อมูลนักเรียน!D15)," ",วิทยาศาสตร์!G17)</f>
        <v xml:space="preserve"> </v>
      </c>
      <c r="F17" s="33" t="str">
        <f>IF(ISBLANK(ข้อมูลนักเรียน!D15)," ",สังคม!G17)</f>
        <v xml:space="preserve"> </v>
      </c>
      <c r="G17" s="33" t="str">
        <f>IF(ISBLANK(ข้อมูลนักเรียน!D15)," ",ประวัติศาสตร์!G17)</f>
        <v xml:space="preserve"> </v>
      </c>
      <c r="H17" s="33" t="str">
        <f>IF(ISBLANK(ข้อมูลนักเรียน!D15)," ",สุขและพลศึกษา!G17)</f>
        <v xml:space="preserve"> </v>
      </c>
      <c r="I17" s="33" t="str">
        <f>IF(ISBLANK(ข้อมูลนักเรียน!D15)," ",ศิลปะ!G17)</f>
        <v xml:space="preserve"> </v>
      </c>
      <c r="J17" s="33" t="str">
        <f>IF(ISBLANK(ข้อมูลนักเรียน!D15)," ",การงาน!G17)</f>
        <v xml:space="preserve"> </v>
      </c>
      <c r="K17" s="33" t="str">
        <f>IF(ISBLANK(ข้อมูลนักเรียน!D15)," ",Engพื้นฐาน!G17)</f>
        <v xml:space="preserve"> </v>
      </c>
      <c r="L17" s="33" t="str">
        <f>IF(ISBLANK(ข้อมูลนักเรียน!D15)," ",Engสื่อสาร!G17)</f>
        <v xml:space="preserve"> </v>
      </c>
      <c r="M17" s="33" t="str">
        <f>IF(ISBLANK(ข้อมูลนักเรียน!D15)," ",Engเพิ่ม!G17)</f>
        <v xml:space="preserve"> </v>
      </c>
      <c r="N17" s="33" t="str">
        <f>IF(ISBLANK(ข้อมูลนักเรียน!D15)," ",คณิตเพิ่ม!G17)</f>
        <v xml:space="preserve"> </v>
      </c>
      <c r="O17" s="33" t="str">
        <f>IF(ISBLANK(ข้อมูลนักเรียน!D15)," ",math!G17)</f>
        <v xml:space="preserve"> </v>
      </c>
      <c r="P17" s="33" t="str">
        <f>IF(ISBLANK(ข้อมูลนักเรียน!D15)," ",วิทย์เพิ่ม!G17)</f>
        <v xml:space="preserve"> </v>
      </c>
      <c r="Q17" s="33" t="str">
        <f>IF(ISBLANK(ข้อมูลนักเรียน!D15)," ",science!G17)</f>
        <v xml:space="preserve"> </v>
      </c>
      <c r="R17" s="33" t="str">
        <f>IF(ISBLANK(ข้อมูลนักเรียน!D15)," ",ภาษาจีน!G17)</f>
        <v xml:space="preserve"> </v>
      </c>
      <c r="S17" s="33" t="str">
        <f>IF(ISBLANK(ข้อมูลนักเรียน!D15)," ",IS!G17)</f>
        <v xml:space="preserve"> </v>
      </c>
      <c r="T17" s="33" t="str">
        <f>IF(ISBLANK(ข้อมูลนักเรียน!D15)," ",วิทย์10!G17)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IF(ISBLANK(ข้อมูลนักเรียน!D15)," ",IF(U17=3,"ดีเยี่ยม",IF(U17=2,"ดี","ผ่าน")))</f>
        <v xml:space="preserve"> </v>
      </c>
    </row>
    <row r="18" spans="1:22" s="22" customFormat="1" ht="17.7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",ภาษาไทย!G18)</f>
        <v xml:space="preserve"> </v>
      </c>
      <c r="D18" s="33" t="str">
        <f>IF(ISBLANK(ข้อมูลนักเรียน!D16)," ",คณิตศาสตร์!G18)</f>
        <v xml:space="preserve"> </v>
      </c>
      <c r="E18" s="33" t="str">
        <f>IF(ISBLANK(ข้อมูลนักเรียน!D16)," ",วิทยาศาสตร์!G18)</f>
        <v xml:space="preserve"> </v>
      </c>
      <c r="F18" s="33" t="str">
        <f>IF(ISBLANK(ข้อมูลนักเรียน!D16)," ",สังคม!G18)</f>
        <v xml:space="preserve"> </v>
      </c>
      <c r="G18" s="33" t="str">
        <f>IF(ISBLANK(ข้อมูลนักเรียน!D16)," ",ประวัติศาสตร์!G18)</f>
        <v xml:space="preserve"> </v>
      </c>
      <c r="H18" s="33" t="str">
        <f>IF(ISBLANK(ข้อมูลนักเรียน!D16)," ",สุขและพลศึกษา!G18)</f>
        <v xml:space="preserve"> </v>
      </c>
      <c r="I18" s="33" t="str">
        <f>IF(ISBLANK(ข้อมูลนักเรียน!D16)," ",ศิลปะ!G18)</f>
        <v xml:space="preserve"> </v>
      </c>
      <c r="J18" s="33" t="str">
        <f>IF(ISBLANK(ข้อมูลนักเรียน!D16)," ",การงาน!G18)</f>
        <v xml:space="preserve"> </v>
      </c>
      <c r="K18" s="33" t="str">
        <f>IF(ISBLANK(ข้อมูลนักเรียน!D16)," ",Engพื้นฐาน!G18)</f>
        <v xml:space="preserve"> </v>
      </c>
      <c r="L18" s="33" t="str">
        <f>IF(ISBLANK(ข้อมูลนักเรียน!D16)," ",Engสื่อสาร!G18)</f>
        <v xml:space="preserve"> </v>
      </c>
      <c r="M18" s="33" t="str">
        <f>IF(ISBLANK(ข้อมูลนักเรียน!D16)," ",Engเพิ่ม!G18)</f>
        <v xml:space="preserve"> </v>
      </c>
      <c r="N18" s="33" t="str">
        <f>IF(ISBLANK(ข้อมูลนักเรียน!D16)," ",คณิตเพิ่ม!G18)</f>
        <v xml:space="preserve"> </v>
      </c>
      <c r="O18" s="33" t="str">
        <f>IF(ISBLANK(ข้อมูลนักเรียน!D16)," ",math!G18)</f>
        <v xml:space="preserve"> </v>
      </c>
      <c r="P18" s="33" t="str">
        <f>IF(ISBLANK(ข้อมูลนักเรียน!D16)," ",วิทย์เพิ่ม!G18)</f>
        <v xml:space="preserve"> </v>
      </c>
      <c r="Q18" s="33" t="str">
        <f>IF(ISBLANK(ข้อมูลนักเรียน!D16)," ",science!G18)</f>
        <v xml:space="preserve"> </v>
      </c>
      <c r="R18" s="33" t="str">
        <f>IF(ISBLANK(ข้อมูลนักเรียน!D16)," ",ภาษาจีน!G18)</f>
        <v xml:space="preserve"> </v>
      </c>
      <c r="S18" s="33" t="str">
        <f>IF(ISBLANK(ข้อมูลนักเรียน!D16)," ",IS!G18)</f>
        <v xml:space="preserve"> </v>
      </c>
      <c r="T18" s="33" t="str">
        <f>IF(ISBLANK(ข้อมูลนักเรียน!D16)," ",วิทย์10!G18)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IF(ISBLANK(ข้อมูลนักเรียน!D16)," ",IF(U18=3,"ดีเยี่ยม",IF(U18=2,"ดี","ผ่าน")))</f>
        <v xml:space="preserve"> </v>
      </c>
    </row>
    <row r="19" spans="1:22" s="22" customFormat="1" ht="17.7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",ภาษาไทย!G19)</f>
        <v xml:space="preserve"> </v>
      </c>
      <c r="D19" s="33" t="str">
        <f>IF(ISBLANK(ข้อมูลนักเรียน!D17)," ",คณิตศาสตร์!G19)</f>
        <v xml:space="preserve"> </v>
      </c>
      <c r="E19" s="33" t="str">
        <f>IF(ISBLANK(ข้อมูลนักเรียน!D17)," ",วิทยาศาสตร์!G19)</f>
        <v xml:space="preserve"> </v>
      </c>
      <c r="F19" s="33" t="str">
        <f>IF(ISBLANK(ข้อมูลนักเรียน!D17)," ",สังคม!G19)</f>
        <v xml:space="preserve"> </v>
      </c>
      <c r="G19" s="33" t="str">
        <f>IF(ISBLANK(ข้อมูลนักเรียน!D17)," ",ประวัติศาสตร์!G19)</f>
        <v xml:space="preserve"> </v>
      </c>
      <c r="H19" s="33" t="str">
        <f>IF(ISBLANK(ข้อมูลนักเรียน!D17)," ",สุขและพลศึกษา!G19)</f>
        <v xml:space="preserve"> </v>
      </c>
      <c r="I19" s="33" t="str">
        <f>IF(ISBLANK(ข้อมูลนักเรียน!D17)," ",ศิลปะ!G19)</f>
        <v xml:space="preserve"> </v>
      </c>
      <c r="J19" s="33" t="str">
        <f>IF(ISBLANK(ข้อมูลนักเรียน!D17)," ",การงาน!G19)</f>
        <v xml:space="preserve"> </v>
      </c>
      <c r="K19" s="33" t="str">
        <f>IF(ISBLANK(ข้อมูลนักเรียน!D17)," ",Engพื้นฐาน!G19)</f>
        <v xml:space="preserve"> </v>
      </c>
      <c r="L19" s="33" t="str">
        <f>IF(ISBLANK(ข้อมูลนักเรียน!D17)," ",Engสื่อสาร!G19)</f>
        <v xml:space="preserve"> </v>
      </c>
      <c r="M19" s="33" t="str">
        <f>IF(ISBLANK(ข้อมูลนักเรียน!D17)," ",Engเพิ่ม!G19)</f>
        <v xml:space="preserve"> </v>
      </c>
      <c r="N19" s="33" t="str">
        <f>IF(ISBLANK(ข้อมูลนักเรียน!D17)," ",คณิตเพิ่ม!G19)</f>
        <v xml:space="preserve"> </v>
      </c>
      <c r="O19" s="33" t="str">
        <f>IF(ISBLANK(ข้อมูลนักเรียน!D17)," ",math!G19)</f>
        <v xml:space="preserve"> </v>
      </c>
      <c r="P19" s="33" t="str">
        <f>IF(ISBLANK(ข้อมูลนักเรียน!D17)," ",วิทย์เพิ่ม!G19)</f>
        <v xml:space="preserve"> </v>
      </c>
      <c r="Q19" s="33" t="str">
        <f>IF(ISBLANK(ข้อมูลนักเรียน!D17)," ",science!G19)</f>
        <v xml:space="preserve"> </v>
      </c>
      <c r="R19" s="33" t="str">
        <f>IF(ISBLANK(ข้อมูลนักเรียน!D17)," ",ภาษาจีน!G19)</f>
        <v xml:space="preserve"> </v>
      </c>
      <c r="S19" s="33" t="str">
        <f>IF(ISBLANK(ข้อมูลนักเรียน!D17)," ",IS!G19)</f>
        <v xml:space="preserve"> </v>
      </c>
      <c r="T19" s="33" t="str">
        <f>IF(ISBLANK(ข้อมูลนักเรียน!D17)," ",วิทย์10!G19)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IF(ISBLANK(ข้อมูลนักเรียน!D17)," ",IF(U19=3,"ดีเยี่ยม",IF(U19=2,"ดี","ผ่าน")))</f>
        <v xml:space="preserve"> </v>
      </c>
    </row>
    <row r="20" spans="1:22" s="22" customFormat="1" ht="17.7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",ภาษาไทย!G20)</f>
        <v xml:space="preserve"> </v>
      </c>
      <c r="D20" s="33" t="str">
        <f>IF(ISBLANK(ข้อมูลนักเรียน!D18)," ",คณิตศาสตร์!G20)</f>
        <v xml:space="preserve"> </v>
      </c>
      <c r="E20" s="33" t="str">
        <f>IF(ISBLANK(ข้อมูลนักเรียน!D18)," ",วิทยาศาสตร์!G20)</f>
        <v xml:space="preserve"> </v>
      </c>
      <c r="F20" s="33" t="str">
        <f>IF(ISBLANK(ข้อมูลนักเรียน!D18)," ",สังคม!G20)</f>
        <v xml:space="preserve"> </v>
      </c>
      <c r="G20" s="33" t="str">
        <f>IF(ISBLANK(ข้อมูลนักเรียน!D18)," ",ประวัติศาสตร์!G20)</f>
        <v xml:space="preserve"> </v>
      </c>
      <c r="H20" s="33" t="str">
        <f>IF(ISBLANK(ข้อมูลนักเรียน!D18)," ",สุขและพลศึกษา!G20)</f>
        <v xml:space="preserve"> </v>
      </c>
      <c r="I20" s="33" t="str">
        <f>IF(ISBLANK(ข้อมูลนักเรียน!D18)," ",ศิลปะ!G20)</f>
        <v xml:space="preserve"> </v>
      </c>
      <c r="J20" s="33" t="str">
        <f>IF(ISBLANK(ข้อมูลนักเรียน!D18)," ",การงาน!G20)</f>
        <v xml:space="preserve"> </v>
      </c>
      <c r="K20" s="33" t="str">
        <f>IF(ISBLANK(ข้อมูลนักเรียน!D18)," ",Engพื้นฐาน!G20)</f>
        <v xml:space="preserve"> </v>
      </c>
      <c r="L20" s="33" t="str">
        <f>IF(ISBLANK(ข้อมูลนักเรียน!D18)," ",Engสื่อสาร!G20)</f>
        <v xml:space="preserve"> </v>
      </c>
      <c r="M20" s="33" t="str">
        <f>IF(ISBLANK(ข้อมูลนักเรียน!D18)," ",Engเพิ่ม!G20)</f>
        <v xml:space="preserve"> </v>
      </c>
      <c r="N20" s="33" t="str">
        <f>IF(ISBLANK(ข้อมูลนักเรียน!D18)," ",คณิตเพิ่ม!G20)</f>
        <v xml:space="preserve"> </v>
      </c>
      <c r="O20" s="33" t="str">
        <f>IF(ISBLANK(ข้อมูลนักเรียน!D18)," ",math!G20)</f>
        <v xml:space="preserve"> </v>
      </c>
      <c r="P20" s="33" t="str">
        <f>IF(ISBLANK(ข้อมูลนักเรียน!D18)," ",วิทย์เพิ่ม!G20)</f>
        <v xml:space="preserve"> </v>
      </c>
      <c r="Q20" s="33" t="str">
        <f>IF(ISBLANK(ข้อมูลนักเรียน!D18)," ",science!G20)</f>
        <v xml:space="preserve"> </v>
      </c>
      <c r="R20" s="33" t="str">
        <f>IF(ISBLANK(ข้อมูลนักเรียน!D18)," ",ภาษาจีน!G20)</f>
        <v xml:space="preserve"> </v>
      </c>
      <c r="S20" s="33" t="str">
        <f>IF(ISBLANK(ข้อมูลนักเรียน!D18)," ",IS!G20)</f>
        <v xml:space="preserve"> </v>
      </c>
      <c r="T20" s="33" t="str">
        <f>IF(ISBLANK(ข้อมูลนักเรียน!D18)," ",วิทย์10!G20)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IF(ISBLANK(ข้อมูลนักเรียน!D18)," ",IF(U20=3,"ดีเยี่ยม",IF(U20=2,"ดี","ผ่าน")))</f>
        <v xml:space="preserve"> </v>
      </c>
    </row>
    <row r="21" spans="1:22" s="22" customFormat="1" ht="17.7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",ภาษาไทย!G21)</f>
        <v xml:space="preserve"> </v>
      </c>
      <c r="D21" s="33" t="str">
        <f>IF(ISBLANK(ข้อมูลนักเรียน!D19)," ",คณิตศาสตร์!G21)</f>
        <v xml:space="preserve"> </v>
      </c>
      <c r="E21" s="33" t="str">
        <f>IF(ISBLANK(ข้อมูลนักเรียน!D19)," ",วิทยาศาสตร์!G21)</f>
        <v xml:space="preserve"> </v>
      </c>
      <c r="F21" s="33" t="str">
        <f>IF(ISBLANK(ข้อมูลนักเรียน!D19)," ",สังคม!G21)</f>
        <v xml:space="preserve"> </v>
      </c>
      <c r="G21" s="33" t="str">
        <f>IF(ISBLANK(ข้อมูลนักเรียน!D19)," ",ประวัติศาสตร์!G21)</f>
        <v xml:space="preserve"> </v>
      </c>
      <c r="H21" s="33" t="str">
        <f>IF(ISBLANK(ข้อมูลนักเรียน!D19)," ",สุขและพลศึกษา!G21)</f>
        <v xml:space="preserve"> </v>
      </c>
      <c r="I21" s="33" t="str">
        <f>IF(ISBLANK(ข้อมูลนักเรียน!D19)," ",ศิลปะ!G21)</f>
        <v xml:space="preserve"> </v>
      </c>
      <c r="J21" s="33" t="str">
        <f>IF(ISBLANK(ข้อมูลนักเรียน!D19)," ",การงาน!G21)</f>
        <v xml:space="preserve"> </v>
      </c>
      <c r="K21" s="33" t="str">
        <f>IF(ISBLANK(ข้อมูลนักเรียน!D19)," ",Engพื้นฐาน!G21)</f>
        <v xml:space="preserve"> </v>
      </c>
      <c r="L21" s="33" t="str">
        <f>IF(ISBLANK(ข้อมูลนักเรียน!D19)," ",Engสื่อสาร!G21)</f>
        <v xml:space="preserve"> </v>
      </c>
      <c r="M21" s="33" t="str">
        <f>IF(ISBLANK(ข้อมูลนักเรียน!D19)," ",Engเพิ่ม!G21)</f>
        <v xml:space="preserve"> </v>
      </c>
      <c r="N21" s="33" t="str">
        <f>IF(ISBLANK(ข้อมูลนักเรียน!D19)," ",คณิตเพิ่ม!G21)</f>
        <v xml:space="preserve"> </v>
      </c>
      <c r="O21" s="33" t="str">
        <f>IF(ISBLANK(ข้อมูลนักเรียน!D19)," ",math!G21)</f>
        <v xml:space="preserve"> </v>
      </c>
      <c r="P21" s="33" t="str">
        <f>IF(ISBLANK(ข้อมูลนักเรียน!D19)," ",วิทย์เพิ่ม!G21)</f>
        <v xml:space="preserve"> </v>
      </c>
      <c r="Q21" s="33" t="str">
        <f>IF(ISBLANK(ข้อมูลนักเรียน!D19)," ",science!G21)</f>
        <v xml:space="preserve"> </v>
      </c>
      <c r="R21" s="33" t="str">
        <f>IF(ISBLANK(ข้อมูลนักเรียน!D19)," ",ภาษาจีน!G21)</f>
        <v xml:space="preserve"> </v>
      </c>
      <c r="S21" s="33" t="str">
        <f>IF(ISBLANK(ข้อมูลนักเรียน!D19)," ",IS!G21)</f>
        <v xml:space="preserve"> </v>
      </c>
      <c r="T21" s="33" t="str">
        <f>IF(ISBLANK(ข้อมูลนักเรียน!D19)," ",วิทย์10!G21)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IF(ISBLANK(ข้อมูลนักเรียน!D19)," ",IF(U21=3,"ดีเยี่ยม",IF(U21=2,"ดี","ผ่าน")))</f>
        <v xml:space="preserve"> </v>
      </c>
    </row>
    <row r="22" spans="1:22" s="22" customFormat="1" ht="17.7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",ภาษาไทย!G22)</f>
        <v xml:space="preserve"> </v>
      </c>
      <c r="D22" s="33" t="str">
        <f>IF(ISBLANK(ข้อมูลนักเรียน!D20)," ",คณิตศาสตร์!G22)</f>
        <v xml:space="preserve"> </v>
      </c>
      <c r="E22" s="33" t="str">
        <f>IF(ISBLANK(ข้อมูลนักเรียน!D20)," ",วิทยาศาสตร์!G22)</f>
        <v xml:space="preserve"> </v>
      </c>
      <c r="F22" s="33" t="str">
        <f>IF(ISBLANK(ข้อมูลนักเรียน!D20)," ",สังคม!G22)</f>
        <v xml:space="preserve"> </v>
      </c>
      <c r="G22" s="33" t="str">
        <f>IF(ISBLANK(ข้อมูลนักเรียน!D20)," ",ประวัติศาสตร์!G22)</f>
        <v xml:space="preserve"> </v>
      </c>
      <c r="H22" s="33" t="str">
        <f>IF(ISBLANK(ข้อมูลนักเรียน!D20)," ",สุขและพลศึกษา!G22)</f>
        <v xml:space="preserve"> </v>
      </c>
      <c r="I22" s="33" t="str">
        <f>IF(ISBLANK(ข้อมูลนักเรียน!D20)," ",ศิลปะ!G22)</f>
        <v xml:space="preserve"> </v>
      </c>
      <c r="J22" s="33" t="str">
        <f>IF(ISBLANK(ข้อมูลนักเรียน!D20)," ",การงาน!G22)</f>
        <v xml:space="preserve"> </v>
      </c>
      <c r="K22" s="33" t="str">
        <f>IF(ISBLANK(ข้อมูลนักเรียน!D20)," ",Engพื้นฐาน!G22)</f>
        <v xml:space="preserve"> </v>
      </c>
      <c r="L22" s="33" t="str">
        <f>IF(ISBLANK(ข้อมูลนักเรียน!D20)," ",Engสื่อสาร!G22)</f>
        <v xml:space="preserve"> </v>
      </c>
      <c r="M22" s="33" t="str">
        <f>IF(ISBLANK(ข้อมูลนักเรียน!D20)," ",Engเพิ่ม!G22)</f>
        <v xml:space="preserve"> </v>
      </c>
      <c r="N22" s="33" t="str">
        <f>IF(ISBLANK(ข้อมูลนักเรียน!D20)," ",คณิตเพิ่ม!G22)</f>
        <v xml:space="preserve"> </v>
      </c>
      <c r="O22" s="33" t="str">
        <f>IF(ISBLANK(ข้อมูลนักเรียน!D20)," ",math!G22)</f>
        <v xml:space="preserve"> </v>
      </c>
      <c r="P22" s="33" t="str">
        <f>IF(ISBLANK(ข้อมูลนักเรียน!D20)," ",วิทย์เพิ่ม!G22)</f>
        <v xml:space="preserve"> </v>
      </c>
      <c r="Q22" s="33" t="str">
        <f>IF(ISBLANK(ข้อมูลนักเรียน!D20)," ",science!G22)</f>
        <v xml:space="preserve"> </v>
      </c>
      <c r="R22" s="33" t="str">
        <f>IF(ISBLANK(ข้อมูลนักเรียน!D20)," ",ภาษาจีน!G22)</f>
        <v xml:space="preserve"> </v>
      </c>
      <c r="S22" s="33" t="str">
        <f>IF(ISBLANK(ข้อมูลนักเรียน!D20)," ",IS!G22)</f>
        <v xml:space="preserve"> </v>
      </c>
      <c r="T22" s="33" t="str">
        <f>IF(ISBLANK(ข้อมูลนักเรียน!D20)," ",วิทย์10!G22)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IF(ISBLANK(ข้อมูลนักเรียน!D20)," ",IF(U22=3,"ดีเยี่ยม",IF(U22=2,"ดี","ผ่าน")))</f>
        <v xml:space="preserve"> </v>
      </c>
    </row>
    <row r="23" spans="1:22" s="22" customFormat="1" ht="17.7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",ภาษาไทย!G23)</f>
        <v xml:space="preserve"> </v>
      </c>
      <c r="D23" s="33" t="str">
        <f>IF(ISBLANK(ข้อมูลนักเรียน!D21)," ",คณิตศาสตร์!G23)</f>
        <v xml:space="preserve"> </v>
      </c>
      <c r="E23" s="33" t="str">
        <f>IF(ISBLANK(ข้อมูลนักเรียน!D21)," ",วิทยาศาสตร์!G23)</f>
        <v xml:space="preserve"> </v>
      </c>
      <c r="F23" s="33" t="str">
        <f>IF(ISBLANK(ข้อมูลนักเรียน!D21)," ",สังคม!G23)</f>
        <v xml:space="preserve"> </v>
      </c>
      <c r="G23" s="33" t="str">
        <f>IF(ISBLANK(ข้อมูลนักเรียน!D21)," ",ประวัติศาสตร์!G23)</f>
        <v xml:space="preserve"> </v>
      </c>
      <c r="H23" s="33" t="str">
        <f>IF(ISBLANK(ข้อมูลนักเรียน!D21)," ",สุขและพลศึกษา!G23)</f>
        <v xml:space="preserve"> </v>
      </c>
      <c r="I23" s="33" t="str">
        <f>IF(ISBLANK(ข้อมูลนักเรียน!D21)," ",ศิลปะ!G23)</f>
        <v xml:space="preserve"> </v>
      </c>
      <c r="J23" s="33" t="str">
        <f>IF(ISBLANK(ข้อมูลนักเรียน!D21)," ",การงาน!G23)</f>
        <v xml:space="preserve"> </v>
      </c>
      <c r="K23" s="33" t="str">
        <f>IF(ISBLANK(ข้อมูลนักเรียน!D21)," ",Engพื้นฐาน!G23)</f>
        <v xml:space="preserve"> </v>
      </c>
      <c r="L23" s="33" t="str">
        <f>IF(ISBLANK(ข้อมูลนักเรียน!D21)," ",Engสื่อสาร!G23)</f>
        <v xml:space="preserve"> </v>
      </c>
      <c r="M23" s="33" t="str">
        <f>IF(ISBLANK(ข้อมูลนักเรียน!D21)," ",Engเพิ่ม!G23)</f>
        <v xml:space="preserve"> </v>
      </c>
      <c r="N23" s="33" t="str">
        <f>IF(ISBLANK(ข้อมูลนักเรียน!D21)," ",คณิตเพิ่ม!G23)</f>
        <v xml:space="preserve"> </v>
      </c>
      <c r="O23" s="33" t="str">
        <f>IF(ISBLANK(ข้อมูลนักเรียน!D21)," ",math!G23)</f>
        <v xml:space="preserve"> </v>
      </c>
      <c r="P23" s="33" t="str">
        <f>IF(ISBLANK(ข้อมูลนักเรียน!D21)," ",วิทย์เพิ่ม!G23)</f>
        <v xml:space="preserve"> </v>
      </c>
      <c r="Q23" s="33" t="str">
        <f>IF(ISBLANK(ข้อมูลนักเรียน!D21)," ",science!G23)</f>
        <v xml:space="preserve"> </v>
      </c>
      <c r="R23" s="33" t="str">
        <f>IF(ISBLANK(ข้อมูลนักเรียน!D21)," ",ภาษาจีน!G23)</f>
        <v xml:space="preserve"> </v>
      </c>
      <c r="S23" s="33" t="str">
        <f>IF(ISBLANK(ข้อมูลนักเรียน!D21)," ",IS!G23)</f>
        <v xml:space="preserve"> </v>
      </c>
      <c r="T23" s="33" t="str">
        <f>IF(ISBLANK(ข้อมูลนักเรียน!D21)," ",วิทย์10!G23)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IF(ISBLANK(ข้อมูลนักเรียน!D21)," ",IF(U23=3,"ดีเยี่ยม",IF(U23=2,"ดี","ผ่าน")))</f>
        <v xml:space="preserve"> </v>
      </c>
    </row>
    <row r="24" spans="1:22" s="22" customFormat="1" ht="17.7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",ภาษาไทย!G24)</f>
        <v xml:space="preserve"> </v>
      </c>
      <c r="D24" s="33" t="str">
        <f>IF(ISBLANK(ข้อมูลนักเรียน!D22)," ",คณิตศาสตร์!G24)</f>
        <v xml:space="preserve"> </v>
      </c>
      <c r="E24" s="33" t="str">
        <f>IF(ISBLANK(ข้อมูลนักเรียน!D22)," ",วิทยาศาสตร์!G24)</f>
        <v xml:space="preserve"> </v>
      </c>
      <c r="F24" s="33" t="str">
        <f>IF(ISBLANK(ข้อมูลนักเรียน!D22)," ",สังคม!G24)</f>
        <v xml:space="preserve"> </v>
      </c>
      <c r="G24" s="33" t="str">
        <f>IF(ISBLANK(ข้อมูลนักเรียน!D22)," ",ประวัติศาสตร์!G24)</f>
        <v xml:space="preserve"> </v>
      </c>
      <c r="H24" s="33" t="str">
        <f>IF(ISBLANK(ข้อมูลนักเรียน!D22)," ",สุขและพลศึกษา!G24)</f>
        <v xml:space="preserve"> </v>
      </c>
      <c r="I24" s="33" t="str">
        <f>IF(ISBLANK(ข้อมูลนักเรียน!D22)," ",ศิลปะ!G24)</f>
        <v xml:space="preserve"> </v>
      </c>
      <c r="J24" s="33" t="str">
        <f>IF(ISBLANK(ข้อมูลนักเรียน!D22)," ",การงาน!G24)</f>
        <v xml:space="preserve"> </v>
      </c>
      <c r="K24" s="33" t="str">
        <f>IF(ISBLANK(ข้อมูลนักเรียน!D22)," ",Engพื้นฐาน!G24)</f>
        <v xml:space="preserve"> </v>
      </c>
      <c r="L24" s="33" t="str">
        <f>IF(ISBLANK(ข้อมูลนักเรียน!D22)," ",Engสื่อสาร!G24)</f>
        <v xml:space="preserve"> </v>
      </c>
      <c r="M24" s="33" t="str">
        <f>IF(ISBLANK(ข้อมูลนักเรียน!D22)," ",Engเพิ่ม!G24)</f>
        <v xml:space="preserve"> </v>
      </c>
      <c r="N24" s="33" t="str">
        <f>IF(ISBLANK(ข้อมูลนักเรียน!D22)," ",คณิตเพิ่ม!G24)</f>
        <v xml:space="preserve"> </v>
      </c>
      <c r="O24" s="33" t="str">
        <f>IF(ISBLANK(ข้อมูลนักเรียน!D22)," ",math!G24)</f>
        <v xml:space="preserve"> </v>
      </c>
      <c r="P24" s="33" t="str">
        <f>IF(ISBLANK(ข้อมูลนักเรียน!D22)," ",วิทย์เพิ่ม!G24)</f>
        <v xml:space="preserve"> </v>
      </c>
      <c r="Q24" s="33" t="str">
        <f>IF(ISBLANK(ข้อมูลนักเรียน!D22)," ",science!G24)</f>
        <v xml:space="preserve"> </v>
      </c>
      <c r="R24" s="33" t="str">
        <f>IF(ISBLANK(ข้อมูลนักเรียน!D22)," ",ภาษาจีน!G24)</f>
        <v xml:space="preserve"> </v>
      </c>
      <c r="S24" s="33" t="str">
        <f>IF(ISBLANK(ข้อมูลนักเรียน!D22)," ",IS!G24)</f>
        <v xml:space="preserve"> </v>
      </c>
      <c r="T24" s="33" t="str">
        <f>IF(ISBLANK(ข้อมูลนักเรียน!D22)," ",วิทย์10!G24)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IF(ISBLANK(ข้อมูลนักเรียน!D22)," ",IF(U24=3,"ดีเยี่ยม",IF(U24=2,"ดี","ผ่าน")))</f>
        <v xml:space="preserve"> </v>
      </c>
    </row>
    <row r="25" spans="1:22" s="22" customFormat="1" ht="17.7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",ภาษาไทย!G25)</f>
        <v xml:space="preserve"> </v>
      </c>
      <c r="D25" s="33" t="str">
        <f>IF(ISBLANK(ข้อมูลนักเรียน!D23)," ",คณิตศาสตร์!G25)</f>
        <v xml:space="preserve"> </v>
      </c>
      <c r="E25" s="33" t="str">
        <f>IF(ISBLANK(ข้อมูลนักเรียน!D23)," ",วิทยาศาสตร์!G25)</f>
        <v xml:space="preserve"> </v>
      </c>
      <c r="F25" s="33" t="str">
        <f>IF(ISBLANK(ข้อมูลนักเรียน!D23)," ",สังคม!G25)</f>
        <v xml:space="preserve"> </v>
      </c>
      <c r="G25" s="33" t="str">
        <f>IF(ISBLANK(ข้อมูลนักเรียน!D23)," ",ประวัติศาสตร์!G25)</f>
        <v xml:space="preserve"> </v>
      </c>
      <c r="H25" s="33" t="str">
        <f>IF(ISBLANK(ข้อมูลนักเรียน!D23)," ",สุขและพลศึกษา!G25)</f>
        <v xml:space="preserve"> </v>
      </c>
      <c r="I25" s="33" t="str">
        <f>IF(ISBLANK(ข้อมูลนักเรียน!D23)," ",ศิลปะ!G25)</f>
        <v xml:space="preserve"> </v>
      </c>
      <c r="J25" s="33" t="str">
        <f>IF(ISBLANK(ข้อมูลนักเรียน!D23)," ",การงาน!G25)</f>
        <v xml:space="preserve"> </v>
      </c>
      <c r="K25" s="33" t="str">
        <f>IF(ISBLANK(ข้อมูลนักเรียน!D23)," ",Engพื้นฐาน!G25)</f>
        <v xml:space="preserve"> </v>
      </c>
      <c r="L25" s="33" t="str">
        <f>IF(ISBLANK(ข้อมูลนักเรียน!D23)," ",Engสื่อสาร!G25)</f>
        <v xml:space="preserve"> </v>
      </c>
      <c r="M25" s="33" t="str">
        <f>IF(ISBLANK(ข้อมูลนักเรียน!D23)," ",Engเพิ่ม!G25)</f>
        <v xml:space="preserve"> </v>
      </c>
      <c r="N25" s="33" t="str">
        <f>IF(ISBLANK(ข้อมูลนักเรียน!D23)," ",คณิตเพิ่ม!G25)</f>
        <v xml:space="preserve"> </v>
      </c>
      <c r="O25" s="33" t="str">
        <f>IF(ISBLANK(ข้อมูลนักเรียน!D23)," ",math!G25)</f>
        <v xml:space="preserve"> </v>
      </c>
      <c r="P25" s="33" t="str">
        <f>IF(ISBLANK(ข้อมูลนักเรียน!D23)," ",วิทย์เพิ่ม!G25)</f>
        <v xml:space="preserve"> </v>
      </c>
      <c r="Q25" s="33" t="str">
        <f>IF(ISBLANK(ข้อมูลนักเรียน!D23)," ",science!G25)</f>
        <v xml:space="preserve"> </v>
      </c>
      <c r="R25" s="33" t="str">
        <f>IF(ISBLANK(ข้อมูลนักเรียน!D23)," ",ภาษาจีน!G25)</f>
        <v xml:space="preserve"> </v>
      </c>
      <c r="S25" s="33" t="str">
        <f>IF(ISBLANK(ข้อมูลนักเรียน!D23)," ",IS!G25)</f>
        <v xml:space="preserve"> </v>
      </c>
      <c r="T25" s="33" t="str">
        <f>IF(ISBLANK(ข้อมูลนักเรียน!D23)," ",วิทย์10!G25)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IF(ISBLANK(ข้อมูลนักเรียน!D23)," ",IF(U25=3,"ดีเยี่ยม",IF(U25=2,"ดี","ผ่าน")))</f>
        <v xml:space="preserve"> </v>
      </c>
    </row>
    <row r="26" spans="1:22" s="22" customFormat="1" ht="17.7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",ภาษาไทย!G26)</f>
        <v xml:space="preserve"> </v>
      </c>
      <c r="D26" s="33" t="str">
        <f>IF(ISBLANK(ข้อมูลนักเรียน!D24)," ",คณิตศาสตร์!G26)</f>
        <v xml:space="preserve"> </v>
      </c>
      <c r="E26" s="33" t="str">
        <f>IF(ISBLANK(ข้อมูลนักเรียน!D24)," ",วิทยาศาสตร์!G26)</f>
        <v xml:space="preserve"> </v>
      </c>
      <c r="F26" s="33" t="str">
        <f>IF(ISBLANK(ข้อมูลนักเรียน!D24)," ",สังคม!G26)</f>
        <v xml:space="preserve"> </v>
      </c>
      <c r="G26" s="33" t="str">
        <f>IF(ISBLANK(ข้อมูลนักเรียน!D24)," ",ประวัติศาสตร์!G26)</f>
        <v xml:space="preserve"> </v>
      </c>
      <c r="H26" s="33" t="str">
        <f>IF(ISBLANK(ข้อมูลนักเรียน!D24)," ",สุขและพลศึกษา!G26)</f>
        <v xml:space="preserve"> </v>
      </c>
      <c r="I26" s="33" t="str">
        <f>IF(ISBLANK(ข้อมูลนักเรียน!D24)," ",ศิลปะ!G26)</f>
        <v xml:space="preserve"> </v>
      </c>
      <c r="J26" s="33" t="str">
        <f>IF(ISBLANK(ข้อมูลนักเรียน!D24)," ",การงาน!G26)</f>
        <v xml:space="preserve"> </v>
      </c>
      <c r="K26" s="33" t="str">
        <f>IF(ISBLANK(ข้อมูลนักเรียน!D24)," ",Engพื้นฐาน!G26)</f>
        <v xml:space="preserve"> </v>
      </c>
      <c r="L26" s="33" t="str">
        <f>IF(ISBLANK(ข้อมูลนักเรียน!D24)," ",Engสื่อสาร!G26)</f>
        <v xml:space="preserve"> </v>
      </c>
      <c r="M26" s="33" t="str">
        <f>IF(ISBLANK(ข้อมูลนักเรียน!D24)," ",Engเพิ่ม!G26)</f>
        <v xml:space="preserve"> </v>
      </c>
      <c r="N26" s="33" t="str">
        <f>IF(ISBLANK(ข้อมูลนักเรียน!D24)," ",คณิตเพิ่ม!G26)</f>
        <v xml:space="preserve"> </v>
      </c>
      <c r="O26" s="33" t="str">
        <f>IF(ISBLANK(ข้อมูลนักเรียน!D24)," ",math!G26)</f>
        <v xml:space="preserve"> </v>
      </c>
      <c r="P26" s="33" t="str">
        <f>IF(ISBLANK(ข้อมูลนักเรียน!D24)," ",วิทย์เพิ่ม!G26)</f>
        <v xml:space="preserve"> </v>
      </c>
      <c r="Q26" s="33" t="str">
        <f>IF(ISBLANK(ข้อมูลนักเรียน!D24)," ",science!G26)</f>
        <v xml:space="preserve"> </v>
      </c>
      <c r="R26" s="33" t="str">
        <f>IF(ISBLANK(ข้อมูลนักเรียน!D24)," ",ภาษาจีน!G26)</f>
        <v xml:space="preserve"> </v>
      </c>
      <c r="S26" s="33" t="str">
        <f>IF(ISBLANK(ข้อมูลนักเรียน!D24)," ",IS!G26)</f>
        <v xml:space="preserve"> </v>
      </c>
      <c r="T26" s="33" t="str">
        <f>IF(ISBLANK(ข้อมูลนักเรียน!D24)," ",วิทย์10!G26)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IF(ISBLANK(ข้อมูลนักเรียน!D24)," ",IF(U26=3,"ดีเยี่ยม",IF(U26=2,"ดี","ผ่าน")))</f>
        <v xml:space="preserve"> </v>
      </c>
    </row>
    <row r="27" spans="1:22" s="22" customFormat="1" ht="17.7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",ภาษาไทย!G27)</f>
        <v xml:space="preserve"> </v>
      </c>
      <c r="D27" s="33" t="str">
        <f>IF(ISBLANK(ข้อมูลนักเรียน!D25)," ",คณิตศาสตร์!G27)</f>
        <v xml:space="preserve"> </v>
      </c>
      <c r="E27" s="33" t="str">
        <f>IF(ISBLANK(ข้อมูลนักเรียน!D25)," ",วิทยาศาสตร์!G27)</f>
        <v xml:space="preserve"> </v>
      </c>
      <c r="F27" s="33" t="str">
        <f>IF(ISBLANK(ข้อมูลนักเรียน!D25)," ",สังคม!G27)</f>
        <v xml:space="preserve"> </v>
      </c>
      <c r="G27" s="33" t="str">
        <f>IF(ISBLANK(ข้อมูลนักเรียน!D25)," ",ประวัติศาสตร์!G27)</f>
        <v xml:space="preserve"> </v>
      </c>
      <c r="H27" s="33" t="str">
        <f>IF(ISBLANK(ข้อมูลนักเรียน!D25)," ",สุขและพลศึกษา!G27)</f>
        <v xml:space="preserve"> </v>
      </c>
      <c r="I27" s="33" t="str">
        <f>IF(ISBLANK(ข้อมูลนักเรียน!D25)," ",ศิลปะ!G27)</f>
        <v xml:space="preserve"> </v>
      </c>
      <c r="J27" s="33" t="str">
        <f>IF(ISBLANK(ข้อมูลนักเรียน!D25)," ",การงาน!G27)</f>
        <v xml:space="preserve"> </v>
      </c>
      <c r="K27" s="33" t="str">
        <f>IF(ISBLANK(ข้อมูลนักเรียน!D25)," ",Engพื้นฐาน!G27)</f>
        <v xml:space="preserve"> </v>
      </c>
      <c r="L27" s="33" t="str">
        <f>IF(ISBLANK(ข้อมูลนักเรียน!D25)," ",Engสื่อสาร!G27)</f>
        <v xml:space="preserve"> </v>
      </c>
      <c r="M27" s="33" t="str">
        <f>IF(ISBLANK(ข้อมูลนักเรียน!D25)," ",Engเพิ่ม!G27)</f>
        <v xml:space="preserve"> </v>
      </c>
      <c r="N27" s="33" t="str">
        <f>IF(ISBLANK(ข้อมูลนักเรียน!D25)," ",คณิตเพิ่ม!G27)</f>
        <v xml:space="preserve"> </v>
      </c>
      <c r="O27" s="33" t="str">
        <f>IF(ISBLANK(ข้อมูลนักเรียน!D25)," ",math!G27)</f>
        <v xml:space="preserve"> </v>
      </c>
      <c r="P27" s="33" t="str">
        <f>IF(ISBLANK(ข้อมูลนักเรียน!D25)," ",วิทย์เพิ่ม!G27)</f>
        <v xml:space="preserve"> </v>
      </c>
      <c r="Q27" s="33" t="str">
        <f>IF(ISBLANK(ข้อมูลนักเรียน!D25)," ",science!G27)</f>
        <v xml:space="preserve"> </v>
      </c>
      <c r="R27" s="33" t="str">
        <f>IF(ISBLANK(ข้อมูลนักเรียน!D25)," ",ภาษาจีน!G27)</f>
        <v xml:space="preserve"> </v>
      </c>
      <c r="S27" s="33" t="str">
        <f>IF(ISBLANK(ข้อมูลนักเรียน!D25)," ",IS!G27)</f>
        <v xml:space="preserve"> </v>
      </c>
      <c r="T27" s="33" t="str">
        <f>IF(ISBLANK(ข้อมูลนักเรียน!D25)," ",วิทย์10!G27)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IF(ISBLANK(ข้อมูลนักเรียน!D25)," ",IF(U27=3,"ดีเยี่ยม",IF(U27=2,"ดี","ผ่าน")))</f>
        <v xml:space="preserve"> </v>
      </c>
    </row>
    <row r="28" spans="1:22" s="22" customFormat="1" ht="17.7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",ภาษาไทย!G28)</f>
        <v xml:space="preserve"> </v>
      </c>
      <c r="D28" s="33" t="str">
        <f>IF(ISBLANK(ข้อมูลนักเรียน!D26)," ",คณิตศาสตร์!G28)</f>
        <v xml:space="preserve"> </v>
      </c>
      <c r="E28" s="33" t="str">
        <f>IF(ISBLANK(ข้อมูลนักเรียน!D26)," ",วิทยาศาสตร์!G28)</f>
        <v xml:space="preserve"> </v>
      </c>
      <c r="F28" s="33" t="str">
        <f>IF(ISBLANK(ข้อมูลนักเรียน!D26)," ",สังคม!G28)</f>
        <v xml:space="preserve"> </v>
      </c>
      <c r="G28" s="33" t="str">
        <f>IF(ISBLANK(ข้อมูลนักเรียน!D26)," ",ประวัติศาสตร์!G28)</f>
        <v xml:space="preserve"> </v>
      </c>
      <c r="H28" s="33" t="str">
        <f>IF(ISBLANK(ข้อมูลนักเรียน!D26)," ",สุขและพลศึกษา!G28)</f>
        <v xml:space="preserve"> </v>
      </c>
      <c r="I28" s="33" t="str">
        <f>IF(ISBLANK(ข้อมูลนักเรียน!D26)," ",ศิลปะ!G28)</f>
        <v xml:space="preserve"> </v>
      </c>
      <c r="J28" s="33" t="str">
        <f>IF(ISBLANK(ข้อมูลนักเรียน!D26)," ",การงาน!G28)</f>
        <v xml:space="preserve"> </v>
      </c>
      <c r="K28" s="33" t="str">
        <f>IF(ISBLANK(ข้อมูลนักเรียน!D26)," ",Engพื้นฐาน!G28)</f>
        <v xml:space="preserve"> </v>
      </c>
      <c r="L28" s="33" t="str">
        <f>IF(ISBLANK(ข้อมูลนักเรียน!D26)," ",Engสื่อสาร!G28)</f>
        <v xml:space="preserve"> </v>
      </c>
      <c r="M28" s="33" t="str">
        <f>IF(ISBLANK(ข้อมูลนักเรียน!D26)," ",Engเพิ่ม!G28)</f>
        <v xml:space="preserve"> </v>
      </c>
      <c r="N28" s="33" t="str">
        <f>IF(ISBLANK(ข้อมูลนักเรียน!D26)," ",คณิตเพิ่ม!G28)</f>
        <v xml:space="preserve"> </v>
      </c>
      <c r="O28" s="33" t="str">
        <f>IF(ISBLANK(ข้อมูลนักเรียน!D26)," ",math!G28)</f>
        <v xml:space="preserve"> </v>
      </c>
      <c r="P28" s="33" t="str">
        <f>IF(ISBLANK(ข้อมูลนักเรียน!D26)," ",วิทย์เพิ่ม!G28)</f>
        <v xml:space="preserve"> </v>
      </c>
      <c r="Q28" s="33" t="str">
        <f>IF(ISBLANK(ข้อมูลนักเรียน!D26)," ",science!G28)</f>
        <v xml:space="preserve"> </v>
      </c>
      <c r="R28" s="33" t="str">
        <f>IF(ISBLANK(ข้อมูลนักเรียน!D26)," ",ภาษาจีน!G28)</f>
        <v xml:space="preserve"> </v>
      </c>
      <c r="S28" s="33" t="str">
        <f>IF(ISBLANK(ข้อมูลนักเรียน!D26)," ",IS!G28)</f>
        <v xml:space="preserve"> </v>
      </c>
      <c r="T28" s="33" t="str">
        <f>IF(ISBLANK(ข้อมูลนักเรียน!D26)," ",วิทย์10!G28)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IF(ISBLANK(ข้อมูลนักเรียน!D26)," ",IF(U28=3,"ดีเยี่ยม",IF(U28=2,"ดี","ผ่าน")))</f>
        <v xml:space="preserve"> </v>
      </c>
    </row>
    <row r="29" spans="1:22" s="22" customFormat="1" ht="17.7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",ภาษาไทย!G29)</f>
        <v xml:space="preserve"> </v>
      </c>
      <c r="D29" s="33" t="str">
        <f>IF(ISBLANK(ข้อมูลนักเรียน!D27)," ",คณิตศาสตร์!G29)</f>
        <v xml:space="preserve"> </v>
      </c>
      <c r="E29" s="33" t="str">
        <f>IF(ISBLANK(ข้อมูลนักเรียน!D27)," ",วิทยาศาสตร์!G29)</f>
        <v xml:space="preserve"> </v>
      </c>
      <c r="F29" s="33" t="str">
        <f>IF(ISBLANK(ข้อมูลนักเรียน!D27)," ",สังคม!G29)</f>
        <v xml:space="preserve"> </v>
      </c>
      <c r="G29" s="33" t="str">
        <f>IF(ISBLANK(ข้อมูลนักเรียน!D27)," ",ประวัติศาสตร์!G29)</f>
        <v xml:space="preserve"> </v>
      </c>
      <c r="H29" s="33" t="str">
        <f>IF(ISBLANK(ข้อมูลนักเรียน!D27)," ",สุขและพลศึกษา!G29)</f>
        <v xml:space="preserve"> </v>
      </c>
      <c r="I29" s="33" t="str">
        <f>IF(ISBLANK(ข้อมูลนักเรียน!D27)," ",ศิลปะ!G29)</f>
        <v xml:space="preserve"> </v>
      </c>
      <c r="J29" s="33" t="str">
        <f>IF(ISBLANK(ข้อมูลนักเรียน!D27)," ",การงาน!G29)</f>
        <v xml:space="preserve"> </v>
      </c>
      <c r="K29" s="33" t="str">
        <f>IF(ISBLANK(ข้อมูลนักเรียน!D27)," ",Engพื้นฐาน!G29)</f>
        <v xml:space="preserve"> </v>
      </c>
      <c r="L29" s="33" t="str">
        <f>IF(ISBLANK(ข้อมูลนักเรียน!D27)," ",Engสื่อสาร!G29)</f>
        <v xml:space="preserve"> </v>
      </c>
      <c r="M29" s="33" t="str">
        <f>IF(ISBLANK(ข้อมูลนักเรียน!D27)," ",Engเพิ่ม!G29)</f>
        <v xml:space="preserve"> </v>
      </c>
      <c r="N29" s="33" t="str">
        <f>IF(ISBLANK(ข้อมูลนักเรียน!D27)," ",คณิตเพิ่ม!G29)</f>
        <v xml:space="preserve"> </v>
      </c>
      <c r="O29" s="33" t="str">
        <f>IF(ISBLANK(ข้อมูลนักเรียน!D27)," ",math!G29)</f>
        <v xml:space="preserve"> </v>
      </c>
      <c r="P29" s="33" t="str">
        <f>IF(ISBLANK(ข้อมูลนักเรียน!D27)," ",วิทย์เพิ่ม!G29)</f>
        <v xml:space="preserve"> </v>
      </c>
      <c r="Q29" s="33" t="str">
        <f>IF(ISBLANK(ข้อมูลนักเรียน!D27)," ",science!G29)</f>
        <v xml:space="preserve"> </v>
      </c>
      <c r="R29" s="33" t="str">
        <f>IF(ISBLANK(ข้อมูลนักเรียน!D27)," ",ภาษาจีน!G29)</f>
        <v xml:space="preserve"> </v>
      </c>
      <c r="S29" s="33" t="str">
        <f>IF(ISBLANK(ข้อมูลนักเรียน!D27)," ",IS!G29)</f>
        <v xml:space="preserve"> </v>
      </c>
      <c r="T29" s="33" t="str">
        <f>IF(ISBLANK(ข้อมูลนักเรียน!D27)," ",วิทย์10!G29)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IF(ISBLANK(ข้อมูลนักเรียน!D27)," ",IF(U29=3,"ดีเยี่ยม",IF(U29=2,"ดี","ผ่าน")))</f>
        <v xml:space="preserve"> </v>
      </c>
    </row>
    <row r="30" spans="1:22" s="22" customFormat="1" ht="17.7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",ภาษาไทย!G30)</f>
        <v xml:space="preserve"> </v>
      </c>
      <c r="D30" s="33" t="str">
        <f>IF(ISBLANK(ข้อมูลนักเรียน!D28)," ",คณิตศาสตร์!G30)</f>
        <v xml:space="preserve"> </v>
      </c>
      <c r="E30" s="33" t="str">
        <f>IF(ISBLANK(ข้อมูลนักเรียน!D28)," ",วิทยาศาสตร์!G30)</f>
        <v xml:space="preserve"> </v>
      </c>
      <c r="F30" s="33" t="str">
        <f>IF(ISBLANK(ข้อมูลนักเรียน!D28)," ",สังคม!G30)</f>
        <v xml:space="preserve"> </v>
      </c>
      <c r="G30" s="33" t="str">
        <f>IF(ISBLANK(ข้อมูลนักเรียน!D28)," ",ประวัติศาสตร์!G30)</f>
        <v xml:space="preserve"> </v>
      </c>
      <c r="H30" s="33" t="str">
        <f>IF(ISBLANK(ข้อมูลนักเรียน!D28)," ",สุขและพลศึกษา!G30)</f>
        <v xml:space="preserve"> </v>
      </c>
      <c r="I30" s="33" t="str">
        <f>IF(ISBLANK(ข้อมูลนักเรียน!D28)," ",ศิลปะ!G30)</f>
        <v xml:space="preserve"> </v>
      </c>
      <c r="J30" s="33" t="str">
        <f>IF(ISBLANK(ข้อมูลนักเรียน!D28)," ",การงาน!G30)</f>
        <v xml:space="preserve"> </v>
      </c>
      <c r="K30" s="33" t="str">
        <f>IF(ISBLANK(ข้อมูลนักเรียน!D28)," ",Engพื้นฐาน!G30)</f>
        <v xml:space="preserve"> </v>
      </c>
      <c r="L30" s="33" t="str">
        <f>IF(ISBLANK(ข้อมูลนักเรียน!D28)," ",Engสื่อสาร!G30)</f>
        <v xml:space="preserve"> </v>
      </c>
      <c r="M30" s="33" t="str">
        <f>IF(ISBLANK(ข้อมูลนักเรียน!D28)," ",Engเพิ่ม!G30)</f>
        <v xml:space="preserve"> </v>
      </c>
      <c r="N30" s="33" t="str">
        <f>IF(ISBLANK(ข้อมูลนักเรียน!D28)," ",คณิตเพิ่ม!G30)</f>
        <v xml:space="preserve"> </v>
      </c>
      <c r="O30" s="33" t="str">
        <f>IF(ISBLANK(ข้อมูลนักเรียน!D28)," ",math!G30)</f>
        <v xml:space="preserve"> </v>
      </c>
      <c r="P30" s="33" t="str">
        <f>IF(ISBLANK(ข้อมูลนักเรียน!D28)," ",วิทย์เพิ่ม!G30)</f>
        <v xml:space="preserve"> </v>
      </c>
      <c r="Q30" s="33" t="str">
        <f>IF(ISBLANK(ข้อมูลนักเรียน!D28)," ",science!G30)</f>
        <v xml:space="preserve"> </v>
      </c>
      <c r="R30" s="33" t="str">
        <f>IF(ISBLANK(ข้อมูลนักเรียน!D28)," ",ภาษาจีน!G30)</f>
        <v xml:space="preserve"> </v>
      </c>
      <c r="S30" s="33" t="str">
        <f>IF(ISBLANK(ข้อมูลนักเรียน!D28)," ",IS!G30)</f>
        <v xml:space="preserve"> </v>
      </c>
      <c r="T30" s="33" t="str">
        <f>IF(ISBLANK(ข้อมูลนักเรียน!D28)," ",วิทย์10!G30)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IF(ISBLANK(ข้อมูลนักเรียน!D28)," ",IF(U30=3,"ดีเยี่ยม",IF(U30=2,"ดี","ผ่าน")))</f>
        <v xml:space="preserve"> </v>
      </c>
    </row>
    <row r="31" spans="1:22" s="22" customFormat="1" ht="17.7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",ภาษาไทย!G31)</f>
        <v xml:space="preserve"> </v>
      </c>
      <c r="D31" s="33" t="str">
        <f>IF(ISBLANK(ข้อมูลนักเรียน!D29)," ",คณิตศาสตร์!G31)</f>
        <v xml:space="preserve"> </v>
      </c>
      <c r="E31" s="33" t="str">
        <f>IF(ISBLANK(ข้อมูลนักเรียน!D29)," ",วิทยาศาสตร์!G31)</f>
        <v xml:space="preserve"> </v>
      </c>
      <c r="F31" s="33" t="str">
        <f>IF(ISBLANK(ข้อมูลนักเรียน!D29)," ",สังคม!G31)</f>
        <v xml:space="preserve"> </v>
      </c>
      <c r="G31" s="33" t="str">
        <f>IF(ISBLANK(ข้อมูลนักเรียน!D29)," ",ประวัติศาสตร์!G31)</f>
        <v xml:space="preserve"> </v>
      </c>
      <c r="H31" s="33" t="str">
        <f>IF(ISBLANK(ข้อมูลนักเรียน!D29)," ",สุขและพลศึกษา!G31)</f>
        <v xml:space="preserve"> </v>
      </c>
      <c r="I31" s="33" t="str">
        <f>IF(ISBLANK(ข้อมูลนักเรียน!D29)," ",ศิลปะ!G31)</f>
        <v xml:space="preserve"> </v>
      </c>
      <c r="J31" s="33" t="str">
        <f>IF(ISBLANK(ข้อมูลนักเรียน!D29)," ",การงาน!G31)</f>
        <v xml:space="preserve"> </v>
      </c>
      <c r="K31" s="33" t="str">
        <f>IF(ISBLANK(ข้อมูลนักเรียน!D29)," ",Engพื้นฐาน!G31)</f>
        <v xml:space="preserve"> </v>
      </c>
      <c r="L31" s="33" t="str">
        <f>IF(ISBLANK(ข้อมูลนักเรียน!D29)," ",Engสื่อสาร!G31)</f>
        <v xml:space="preserve"> </v>
      </c>
      <c r="M31" s="33" t="str">
        <f>IF(ISBLANK(ข้อมูลนักเรียน!D29)," ",Engเพิ่ม!G31)</f>
        <v xml:space="preserve"> </v>
      </c>
      <c r="N31" s="33" t="str">
        <f>IF(ISBLANK(ข้อมูลนักเรียน!D29)," ",คณิตเพิ่ม!G31)</f>
        <v xml:space="preserve"> </v>
      </c>
      <c r="O31" s="33" t="str">
        <f>IF(ISBLANK(ข้อมูลนักเรียน!D29)," ",math!G31)</f>
        <v xml:space="preserve"> </v>
      </c>
      <c r="P31" s="33" t="str">
        <f>IF(ISBLANK(ข้อมูลนักเรียน!D29)," ",วิทย์เพิ่ม!G31)</f>
        <v xml:space="preserve"> </v>
      </c>
      <c r="Q31" s="33" t="str">
        <f>IF(ISBLANK(ข้อมูลนักเรียน!D29)," ",science!G31)</f>
        <v xml:space="preserve"> </v>
      </c>
      <c r="R31" s="33" t="str">
        <f>IF(ISBLANK(ข้อมูลนักเรียน!D29)," ",ภาษาจีน!G31)</f>
        <v xml:space="preserve"> </v>
      </c>
      <c r="S31" s="33" t="str">
        <f>IF(ISBLANK(ข้อมูลนักเรียน!D29)," ",IS!G31)</f>
        <v xml:space="preserve"> </v>
      </c>
      <c r="T31" s="33" t="str">
        <f>IF(ISBLANK(ข้อมูลนักเรียน!D29)," ",วิทย์10!G31)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IF(ISBLANK(ข้อมูลนักเรียน!D29)," ",IF(U31=3,"ดีเยี่ยม",IF(U31=2,"ดี","ผ่าน")))</f>
        <v xml:space="preserve"> </v>
      </c>
    </row>
    <row r="32" spans="1:22" s="22" customFormat="1" ht="17.7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",ภาษาไทย!G32)</f>
        <v xml:space="preserve"> </v>
      </c>
      <c r="D32" s="33" t="str">
        <f>IF(ISBLANK(ข้อมูลนักเรียน!D30)," ",คณิตศาสตร์!G32)</f>
        <v xml:space="preserve"> </v>
      </c>
      <c r="E32" s="33" t="str">
        <f>IF(ISBLANK(ข้อมูลนักเรียน!D30)," ",วิทยาศาสตร์!G32)</f>
        <v xml:space="preserve"> </v>
      </c>
      <c r="F32" s="33" t="str">
        <f>IF(ISBLANK(ข้อมูลนักเรียน!D30)," ",สังคม!G32)</f>
        <v xml:space="preserve"> </v>
      </c>
      <c r="G32" s="33" t="str">
        <f>IF(ISBLANK(ข้อมูลนักเรียน!D30)," ",ประวัติศาสตร์!G32)</f>
        <v xml:space="preserve"> </v>
      </c>
      <c r="H32" s="33" t="str">
        <f>IF(ISBLANK(ข้อมูลนักเรียน!D30)," ",สุขและพลศึกษา!G32)</f>
        <v xml:space="preserve"> </v>
      </c>
      <c r="I32" s="33" t="str">
        <f>IF(ISBLANK(ข้อมูลนักเรียน!D30)," ",ศิลปะ!G32)</f>
        <v xml:space="preserve"> </v>
      </c>
      <c r="J32" s="33" t="str">
        <f>IF(ISBLANK(ข้อมูลนักเรียน!D30)," ",การงาน!G32)</f>
        <v xml:space="preserve"> </v>
      </c>
      <c r="K32" s="33" t="str">
        <f>IF(ISBLANK(ข้อมูลนักเรียน!D30)," ",Engพื้นฐาน!G32)</f>
        <v xml:space="preserve"> </v>
      </c>
      <c r="L32" s="33" t="str">
        <f>IF(ISBLANK(ข้อมูลนักเรียน!D30)," ",Engสื่อสาร!G32)</f>
        <v xml:space="preserve"> </v>
      </c>
      <c r="M32" s="33" t="str">
        <f>IF(ISBLANK(ข้อมูลนักเรียน!D30)," ",Engเพิ่ม!G32)</f>
        <v xml:space="preserve"> </v>
      </c>
      <c r="N32" s="33" t="str">
        <f>IF(ISBLANK(ข้อมูลนักเรียน!D30)," ",คณิตเพิ่ม!G32)</f>
        <v xml:space="preserve"> </v>
      </c>
      <c r="O32" s="33" t="str">
        <f>IF(ISBLANK(ข้อมูลนักเรียน!D30)," ",math!G32)</f>
        <v xml:space="preserve"> </v>
      </c>
      <c r="P32" s="33" t="str">
        <f>IF(ISBLANK(ข้อมูลนักเรียน!D30)," ",วิทย์เพิ่ม!G32)</f>
        <v xml:space="preserve"> </v>
      </c>
      <c r="Q32" s="33" t="str">
        <f>IF(ISBLANK(ข้อมูลนักเรียน!D30)," ",science!G32)</f>
        <v xml:space="preserve"> </v>
      </c>
      <c r="R32" s="33" t="str">
        <f>IF(ISBLANK(ข้อมูลนักเรียน!D30)," ",ภาษาจีน!G32)</f>
        <v xml:space="preserve"> </v>
      </c>
      <c r="S32" s="33" t="str">
        <f>IF(ISBLANK(ข้อมูลนักเรียน!D30)," ",IS!G32)</f>
        <v xml:space="preserve"> </v>
      </c>
      <c r="T32" s="33" t="str">
        <f>IF(ISBLANK(ข้อมูลนักเรียน!D30)," ",วิทย์10!G32)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IF(ISBLANK(ข้อมูลนักเรียน!D30)," ",IF(U32=3,"ดีเยี่ยม",IF(U32=2,"ดี","ผ่าน")))</f>
        <v xml:space="preserve"> </v>
      </c>
    </row>
    <row r="33" spans="1:22" s="22" customFormat="1" ht="17.7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",ภาษาไทย!G33)</f>
        <v xml:space="preserve"> </v>
      </c>
      <c r="D33" s="33" t="str">
        <f>IF(ISBLANK(ข้อมูลนักเรียน!D31)," ",คณิตศาสตร์!G33)</f>
        <v xml:space="preserve"> </v>
      </c>
      <c r="E33" s="33" t="str">
        <f>IF(ISBLANK(ข้อมูลนักเรียน!D31)," ",วิทยาศาสตร์!G33)</f>
        <v xml:space="preserve"> </v>
      </c>
      <c r="F33" s="33" t="str">
        <f>IF(ISBLANK(ข้อมูลนักเรียน!D31)," ",สังคม!G33)</f>
        <v xml:space="preserve"> </v>
      </c>
      <c r="G33" s="33" t="str">
        <f>IF(ISBLANK(ข้อมูลนักเรียน!D31)," ",ประวัติศาสตร์!G33)</f>
        <v xml:space="preserve"> </v>
      </c>
      <c r="H33" s="33" t="str">
        <f>IF(ISBLANK(ข้อมูลนักเรียน!D31)," ",สุขและพลศึกษา!G33)</f>
        <v xml:space="preserve"> </v>
      </c>
      <c r="I33" s="33" t="str">
        <f>IF(ISBLANK(ข้อมูลนักเรียน!D31)," ",ศิลปะ!G33)</f>
        <v xml:space="preserve"> </v>
      </c>
      <c r="J33" s="33" t="str">
        <f>IF(ISBLANK(ข้อมูลนักเรียน!D31)," ",การงาน!G33)</f>
        <v xml:space="preserve"> </v>
      </c>
      <c r="K33" s="33" t="str">
        <f>IF(ISBLANK(ข้อมูลนักเรียน!D31)," ",Engพื้นฐาน!G33)</f>
        <v xml:space="preserve"> </v>
      </c>
      <c r="L33" s="33" t="str">
        <f>IF(ISBLANK(ข้อมูลนักเรียน!D31)," ",Engสื่อสาร!G33)</f>
        <v xml:space="preserve"> </v>
      </c>
      <c r="M33" s="33" t="str">
        <f>IF(ISBLANK(ข้อมูลนักเรียน!D31)," ",Engเพิ่ม!G33)</f>
        <v xml:space="preserve"> </v>
      </c>
      <c r="N33" s="33" t="str">
        <f>IF(ISBLANK(ข้อมูลนักเรียน!D31)," ",คณิตเพิ่ม!G33)</f>
        <v xml:space="preserve"> </v>
      </c>
      <c r="O33" s="33" t="str">
        <f>IF(ISBLANK(ข้อมูลนักเรียน!D31)," ",math!G33)</f>
        <v xml:space="preserve"> </v>
      </c>
      <c r="P33" s="33" t="str">
        <f>IF(ISBLANK(ข้อมูลนักเรียน!D31)," ",วิทย์เพิ่ม!G33)</f>
        <v xml:space="preserve"> </v>
      </c>
      <c r="Q33" s="33" t="str">
        <f>IF(ISBLANK(ข้อมูลนักเรียน!D31)," ",science!G33)</f>
        <v xml:space="preserve"> </v>
      </c>
      <c r="R33" s="33" t="str">
        <f>IF(ISBLANK(ข้อมูลนักเรียน!D31)," ",ภาษาจีน!G33)</f>
        <v xml:space="preserve"> </v>
      </c>
      <c r="S33" s="33" t="str">
        <f>IF(ISBLANK(ข้อมูลนักเรียน!D31)," ",IS!G33)</f>
        <v xml:space="preserve"> </v>
      </c>
      <c r="T33" s="33" t="str">
        <f>IF(ISBLANK(ข้อมูลนักเรียน!D31)," ",วิทย์10!G33)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IF(ISBLANK(ข้อมูลนักเรียน!D31)," ",IF(U33=3,"ดีเยี่ยม",IF(U33=2,"ดี","ผ่าน")))</f>
        <v xml:space="preserve"> </v>
      </c>
    </row>
    <row r="34" spans="1:22" s="22" customFormat="1" ht="17.7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",ภาษาไทย!G34)</f>
        <v xml:space="preserve"> </v>
      </c>
      <c r="D34" s="33" t="str">
        <f>IF(ISBLANK(ข้อมูลนักเรียน!D32)," ",คณิตศาสตร์!G34)</f>
        <v xml:space="preserve"> </v>
      </c>
      <c r="E34" s="33" t="str">
        <f>IF(ISBLANK(ข้อมูลนักเรียน!D32)," ",วิทยาศาสตร์!G34)</f>
        <v xml:space="preserve"> </v>
      </c>
      <c r="F34" s="33" t="str">
        <f>IF(ISBLANK(ข้อมูลนักเรียน!D32)," ",สังคม!G34)</f>
        <v xml:space="preserve"> </v>
      </c>
      <c r="G34" s="33" t="str">
        <f>IF(ISBLANK(ข้อมูลนักเรียน!D32)," ",ประวัติศาสตร์!G34)</f>
        <v xml:space="preserve"> </v>
      </c>
      <c r="H34" s="33" t="str">
        <f>IF(ISBLANK(ข้อมูลนักเรียน!D32)," ",สุขและพลศึกษา!G34)</f>
        <v xml:space="preserve"> </v>
      </c>
      <c r="I34" s="33" t="str">
        <f>IF(ISBLANK(ข้อมูลนักเรียน!D32)," ",ศิลปะ!G34)</f>
        <v xml:space="preserve"> </v>
      </c>
      <c r="J34" s="33" t="str">
        <f>IF(ISBLANK(ข้อมูลนักเรียน!D32)," ",การงาน!G34)</f>
        <v xml:space="preserve"> </v>
      </c>
      <c r="K34" s="33" t="str">
        <f>IF(ISBLANK(ข้อมูลนักเรียน!D32)," ",Engพื้นฐาน!G34)</f>
        <v xml:space="preserve"> </v>
      </c>
      <c r="L34" s="33" t="str">
        <f>IF(ISBLANK(ข้อมูลนักเรียน!D32)," ",Engสื่อสาร!G34)</f>
        <v xml:space="preserve"> </v>
      </c>
      <c r="M34" s="33" t="str">
        <f>IF(ISBLANK(ข้อมูลนักเรียน!D32)," ",Engเพิ่ม!G34)</f>
        <v xml:space="preserve"> </v>
      </c>
      <c r="N34" s="33" t="str">
        <f>IF(ISBLANK(ข้อมูลนักเรียน!D32)," ",คณิตเพิ่ม!G34)</f>
        <v xml:space="preserve"> </v>
      </c>
      <c r="O34" s="33" t="str">
        <f>IF(ISBLANK(ข้อมูลนักเรียน!D32)," ",math!G34)</f>
        <v xml:space="preserve"> </v>
      </c>
      <c r="P34" s="33" t="str">
        <f>IF(ISBLANK(ข้อมูลนักเรียน!D32)," ",วิทย์เพิ่ม!G34)</f>
        <v xml:space="preserve"> </v>
      </c>
      <c r="Q34" s="33" t="str">
        <f>IF(ISBLANK(ข้อมูลนักเรียน!D32)," ",science!G34)</f>
        <v xml:space="preserve"> </v>
      </c>
      <c r="R34" s="33" t="str">
        <f>IF(ISBLANK(ข้อมูลนักเรียน!D32)," ",ภาษาจีน!G34)</f>
        <v xml:space="preserve"> </v>
      </c>
      <c r="S34" s="33" t="str">
        <f>IF(ISBLANK(ข้อมูลนักเรียน!D32)," ",IS!G34)</f>
        <v xml:space="preserve"> </v>
      </c>
      <c r="T34" s="33" t="str">
        <f>IF(ISBLANK(ข้อมูลนักเรียน!D32)," ",วิทย์10!G34)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IF(ISBLANK(ข้อมูลนักเรียน!D32)," ",IF(U34=3,"ดีเยี่ยม",IF(U34=2,"ดี","ผ่าน")))</f>
        <v xml:space="preserve"> </v>
      </c>
    </row>
    <row r="35" spans="1:22" s="22" customFormat="1" ht="17.7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",ภาษาไทย!G35)</f>
        <v xml:space="preserve"> </v>
      </c>
      <c r="D35" s="33" t="str">
        <f>IF(ISBLANK(ข้อมูลนักเรียน!D33)," ",คณิตศาสตร์!G35)</f>
        <v xml:space="preserve"> </v>
      </c>
      <c r="E35" s="33" t="str">
        <f>IF(ISBLANK(ข้อมูลนักเรียน!D33)," ",วิทยาศาสตร์!G35)</f>
        <v xml:space="preserve"> </v>
      </c>
      <c r="F35" s="33" t="str">
        <f>IF(ISBLANK(ข้อมูลนักเรียน!D33)," ",สังคม!G35)</f>
        <v xml:space="preserve"> </v>
      </c>
      <c r="G35" s="33" t="str">
        <f>IF(ISBLANK(ข้อมูลนักเรียน!D33)," ",ประวัติศาสตร์!G35)</f>
        <v xml:space="preserve"> </v>
      </c>
      <c r="H35" s="33" t="str">
        <f>IF(ISBLANK(ข้อมูลนักเรียน!D33)," ",สุขและพลศึกษา!G35)</f>
        <v xml:space="preserve"> </v>
      </c>
      <c r="I35" s="33" t="str">
        <f>IF(ISBLANK(ข้อมูลนักเรียน!D33)," ",ศิลปะ!G35)</f>
        <v xml:space="preserve"> </v>
      </c>
      <c r="J35" s="33" t="str">
        <f>IF(ISBLANK(ข้อมูลนักเรียน!D33)," ",การงาน!G35)</f>
        <v xml:space="preserve"> </v>
      </c>
      <c r="K35" s="33" t="str">
        <f>IF(ISBLANK(ข้อมูลนักเรียน!D33)," ",Engพื้นฐาน!G35)</f>
        <v xml:space="preserve"> </v>
      </c>
      <c r="L35" s="33" t="str">
        <f>IF(ISBLANK(ข้อมูลนักเรียน!D33)," ",Engสื่อสาร!G35)</f>
        <v xml:space="preserve"> </v>
      </c>
      <c r="M35" s="33" t="str">
        <f>IF(ISBLANK(ข้อมูลนักเรียน!D33)," ",Engเพิ่ม!G35)</f>
        <v xml:space="preserve"> </v>
      </c>
      <c r="N35" s="33" t="str">
        <f>IF(ISBLANK(ข้อมูลนักเรียน!D33)," ",คณิตเพิ่ม!G35)</f>
        <v xml:space="preserve"> </v>
      </c>
      <c r="O35" s="33" t="str">
        <f>IF(ISBLANK(ข้อมูลนักเรียน!D33)," ",math!G35)</f>
        <v xml:space="preserve"> </v>
      </c>
      <c r="P35" s="33" t="str">
        <f>IF(ISBLANK(ข้อมูลนักเรียน!D33)," ",วิทย์เพิ่ม!G35)</f>
        <v xml:space="preserve"> </v>
      </c>
      <c r="Q35" s="33" t="str">
        <f>IF(ISBLANK(ข้อมูลนักเรียน!D33)," ",science!G35)</f>
        <v xml:space="preserve"> </v>
      </c>
      <c r="R35" s="33" t="str">
        <f>IF(ISBLANK(ข้อมูลนักเรียน!D33)," ",ภาษาจีน!G35)</f>
        <v xml:space="preserve"> </v>
      </c>
      <c r="S35" s="33" t="str">
        <f>IF(ISBLANK(ข้อมูลนักเรียน!D33)," ",IS!G35)</f>
        <v xml:space="preserve"> </v>
      </c>
      <c r="T35" s="33" t="str">
        <f>IF(ISBLANK(ข้อมูลนักเรียน!D33)," ",วิทย์10!G35)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IF(ISBLANK(ข้อมูลนักเรียน!D33)," ",IF(U35=3,"ดีเยี่ยม",IF(U35=2,"ดี","ผ่าน")))</f>
        <v xml:space="preserve"> </v>
      </c>
    </row>
    <row r="36" spans="1:22" s="22" customFormat="1" ht="17.7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",ภาษาไทย!G36)</f>
        <v xml:space="preserve"> </v>
      </c>
      <c r="D36" s="33" t="str">
        <f>IF(ISBLANK(ข้อมูลนักเรียน!D34)," ",คณิตศาสตร์!G36)</f>
        <v xml:space="preserve"> </v>
      </c>
      <c r="E36" s="33" t="str">
        <f>IF(ISBLANK(ข้อมูลนักเรียน!D34)," ",วิทยาศาสตร์!G36)</f>
        <v xml:space="preserve"> </v>
      </c>
      <c r="F36" s="33" t="str">
        <f>IF(ISBLANK(ข้อมูลนักเรียน!D34)," ",สังคม!G36)</f>
        <v xml:space="preserve"> </v>
      </c>
      <c r="G36" s="33" t="str">
        <f>IF(ISBLANK(ข้อมูลนักเรียน!D34)," ",ประวัติศาสตร์!G36)</f>
        <v xml:space="preserve"> </v>
      </c>
      <c r="H36" s="33" t="str">
        <f>IF(ISBLANK(ข้อมูลนักเรียน!D34)," ",สุขและพลศึกษา!G36)</f>
        <v xml:space="preserve"> </v>
      </c>
      <c r="I36" s="33" t="str">
        <f>IF(ISBLANK(ข้อมูลนักเรียน!D34)," ",ศิลปะ!G36)</f>
        <v xml:space="preserve"> </v>
      </c>
      <c r="J36" s="33" t="str">
        <f>IF(ISBLANK(ข้อมูลนักเรียน!D34)," ",การงาน!G36)</f>
        <v xml:space="preserve"> </v>
      </c>
      <c r="K36" s="33" t="str">
        <f>IF(ISBLANK(ข้อมูลนักเรียน!D34)," ",Engพื้นฐาน!G36)</f>
        <v xml:space="preserve"> </v>
      </c>
      <c r="L36" s="33" t="str">
        <f>IF(ISBLANK(ข้อมูลนักเรียน!D34)," ",Engสื่อสาร!G36)</f>
        <v xml:space="preserve"> </v>
      </c>
      <c r="M36" s="33" t="str">
        <f>IF(ISBLANK(ข้อมูลนักเรียน!D34)," ",Engเพิ่ม!G36)</f>
        <v xml:space="preserve"> </v>
      </c>
      <c r="N36" s="33" t="str">
        <f>IF(ISBLANK(ข้อมูลนักเรียน!D34)," ",คณิตเพิ่ม!G36)</f>
        <v xml:space="preserve"> </v>
      </c>
      <c r="O36" s="33" t="str">
        <f>IF(ISBLANK(ข้อมูลนักเรียน!D34)," ",math!G36)</f>
        <v xml:space="preserve"> </v>
      </c>
      <c r="P36" s="33" t="str">
        <f>IF(ISBLANK(ข้อมูลนักเรียน!D34)," ",วิทย์เพิ่ม!G36)</f>
        <v xml:space="preserve"> </v>
      </c>
      <c r="Q36" s="33" t="str">
        <f>IF(ISBLANK(ข้อมูลนักเรียน!D34)," ",science!G36)</f>
        <v xml:space="preserve"> </v>
      </c>
      <c r="R36" s="33" t="str">
        <f>IF(ISBLANK(ข้อมูลนักเรียน!D34)," ",ภาษาจีน!G36)</f>
        <v xml:space="preserve"> </v>
      </c>
      <c r="S36" s="33" t="str">
        <f>IF(ISBLANK(ข้อมูลนักเรียน!D34)," ",IS!G36)</f>
        <v xml:space="preserve"> </v>
      </c>
      <c r="T36" s="33" t="str">
        <f>IF(ISBLANK(ข้อมูลนักเรียน!D34)," ",วิทย์10!G36)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IF(ISBLANK(ข้อมูลนักเรียน!D34)," ",IF(U36=3,"ดีเยี่ยม",IF(U36=2,"ดี","ผ่าน")))</f>
        <v xml:space="preserve"> </v>
      </c>
    </row>
    <row r="37" spans="1:22" s="22" customFormat="1" ht="17.7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",ภาษาไทย!G37)</f>
        <v xml:space="preserve"> </v>
      </c>
      <c r="D37" s="33" t="str">
        <f>IF(ISBLANK(ข้อมูลนักเรียน!D35)," ",คณิตศาสตร์!G37)</f>
        <v xml:space="preserve"> </v>
      </c>
      <c r="E37" s="33" t="str">
        <f>IF(ISBLANK(ข้อมูลนักเรียน!D35)," ",วิทยาศาสตร์!G37)</f>
        <v xml:space="preserve"> </v>
      </c>
      <c r="F37" s="33" t="str">
        <f>IF(ISBLANK(ข้อมูลนักเรียน!D35)," ",สังคม!G37)</f>
        <v xml:space="preserve"> </v>
      </c>
      <c r="G37" s="33" t="str">
        <f>IF(ISBLANK(ข้อมูลนักเรียน!D35)," ",ประวัติศาสตร์!G37)</f>
        <v xml:space="preserve"> </v>
      </c>
      <c r="H37" s="33" t="str">
        <f>IF(ISBLANK(ข้อมูลนักเรียน!D35)," ",สุขและพลศึกษา!G37)</f>
        <v xml:space="preserve"> </v>
      </c>
      <c r="I37" s="33" t="str">
        <f>IF(ISBLANK(ข้อมูลนักเรียน!D35)," ",ศิลปะ!G37)</f>
        <v xml:space="preserve"> </v>
      </c>
      <c r="J37" s="33" t="str">
        <f>IF(ISBLANK(ข้อมูลนักเรียน!D35)," ",การงาน!G37)</f>
        <v xml:space="preserve"> </v>
      </c>
      <c r="K37" s="33" t="str">
        <f>IF(ISBLANK(ข้อมูลนักเรียน!D35)," ",Engพื้นฐาน!G37)</f>
        <v xml:space="preserve"> </v>
      </c>
      <c r="L37" s="33" t="str">
        <f>IF(ISBLANK(ข้อมูลนักเรียน!D35)," ",Engสื่อสาร!G37)</f>
        <v xml:space="preserve"> </v>
      </c>
      <c r="M37" s="33" t="str">
        <f>IF(ISBLANK(ข้อมูลนักเรียน!D35)," ",Engเพิ่ม!G37)</f>
        <v xml:space="preserve"> </v>
      </c>
      <c r="N37" s="33" t="str">
        <f>IF(ISBLANK(ข้อมูลนักเรียน!D35)," ",คณิตเพิ่ม!G37)</f>
        <v xml:space="preserve"> </v>
      </c>
      <c r="O37" s="33" t="str">
        <f>IF(ISBLANK(ข้อมูลนักเรียน!D35)," ",math!G37)</f>
        <v xml:space="preserve"> </v>
      </c>
      <c r="P37" s="33" t="str">
        <f>IF(ISBLANK(ข้อมูลนักเรียน!D35)," ",วิทย์เพิ่ม!G37)</f>
        <v xml:space="preserve"> </v>
      </c>
      <c r="Q37" s="33" t="str">
        <f>IF(ISBLANK(ข้อมูลนักเรียน!D35)," ",science!G37)</f>
        <v xml:space="preserve"> </v>
      </c>
      <c r="R37" s="33" t="str">
        <f>IF(ISBLANK(ข้อมูลนักเรียน!D35)," ",ภาษาจีน!G37)</f>
        <v xml:space="preserve"> </v>
      </c>
      <c r="S37" s="33" t="str">
        <f>IF(ISBLANK(ข้อมูลนักเรียน!D35)," ",IS!G37)</f>
        <v xml:space="preserve"> </v>
      </c>
      <c r="T37" s="33" t="str">
        <f>IF(ISBLANK(ข้อมูลนักเรียน!D35)," ",วิทย์10!G37)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IF(ISBLANK(ข้อมูลนักเรียน!D35)," ",IF(U37=3,"ดีเยี่ยม",IF(U37=2,"ดี","ผ่าน")))</f>
        <v xml:space="preserve"> </v>
      </c>
    </row>
    <row r="38" spans="1:22" s="22" customFormat="1" ht="17.7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",ภาษาไทย!G38)</f>
        <v xml:space="preserve"> </v>
      </c>
      <c r="D38" s="33" t="str">
        <f>IF(ISBLANK(ข้อมูลนักเรียน!D36)," ",คณิตศาสตร์!G38)</f>
        <v xml:space="preserve"> </v>
      </c>
      <c r="E38" s="33" t="str">
        <f>IF(ISBLANK(ข้อมูลนักเรียน!D36)," ",วิทยาศาสตร์!G38)</f>
        <v xml:space="preserve"> </v>
      </c>
      <c r="F38" s="33" t="str">
        <f>IF(ISBLANK(ข้อมูลนักเรียน!D36)," ",สังคม!G38)</f>
        <v xml:space="preserve"> </v>
      </c>
      <c r="G38" s="33" t="str">
        <f>IF(ISBLANK(ข้อมูลนักเรียน!D36)," ",ประวัติศาสตร์!G38)</f>
        <v xml:space="preserve"> </v>
      </c>
      <c r="H38" s="33" t="str">
        <f>IF(ISBLANK(ข้อมูลนักเรียน!D36)," ",สุขและพลศึกษา!G38)</f>
        <v xml:space="preserve"> </v>
      </c>
      <c r="I38" s="33" t="str">
        <f>IF(ISBLANK(ข้อมูลนักเรียน!D36)," ",ศิลปะ!G38)</f>
        <v xml:space="preserve"> </v>
      </c>
      <c r="J38" s="33" t="str">
        <f>IF(ISBLANK(ข้อมูลนักเรียน!D36)," ",การงาน!G38)</f>
        <v xml:space="preserve"> </v>
      </c>
      <c r="K38" s="33" t="str">
        <f>IF(ISBLANK(ข้อมูลนักเรียน!D36)," ",Engพื้นฐาน!G38)</f>
        <v xml:space="preserve"> </v>
      </c>
      <c r="L38" s="33" t="str">
        <f>IF(ISBLANK(ข้อมูลนักเรียน!D36)," ",Engสื่อสาร!G38)</f>
        <v xml:space="preserve"> </v>
      </c>
      <c r="M38" s="33" t="str">
        <f>IF(ISBLANK(ข้อมูลนักเรียน!D36)," ",Engเพิ่ม!G38)</f>
        <v xml:space="preserve"> </v>
      </c>
      <c r="N38" s="33" t="str">
        <f>IF(ISBLANK(ข้อมูลนักเรียน!D36)," ",คณิตเพิ่ม!G38)</f>
        <v xml:space="preserve"> </v>
      </c>
      <c r="O38" s="33" t="str">
        <f>IF(ISBLANK(ข้อมูลนักเรียน!D36)," ",math!G38)</f>
        <v xml:space="preserve"> </v>
      </c>
      <c r="P38" s="33" t="str">
        <f>IF(ISBLANK(ข้อมูลนักเรียน!D36)," ",วิทย์เพิ่ม!G38)</f>
        <v xml:space="preserve"> </v>
      </c>
      <c r="Q38" s="33" t="str">
        <f>IF(ISBLANK(ข้อมูลนักเรียน!D36)," ",science!G38)</f>
        <v xml:space="preserve"> </v>
      </c>
      <c r="R38" s="33" t="str">
        <f>IF(ISBLANK(ข้อมูลนักเรียน!D36)," ",ภาษาจีน!G38)</f>
        <v xml:space="preserve"> </v>
      </c>
      <c r="S38" s="33" t="str">
        <f>IF(ISBLANK(ข้อมูลนักเรียน!D36)," ",IS!G38)</f>
        <v xml:space="preserve"> </v>
      </c>
      <c r="T38" s="33" t="str">
        <f>IF(ISBLANK(ข้อมูลนักเรียน!D36)," ",วิทย์10!G38)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IF(ISBLANK(ข้อมูลนักเรียน!D36)," ",IF(U38=3,"ดีเยี่ยม",IF(U38=2,"ดี","ผ่าน")))</f>
        <v xml:space="preserve"> </v>
      </c>
    </row>
    <row r="39" spans="1:22" s="22" customFormat="1" ht="17.7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",ภาษาไทย!G39)</f>
        <v xml:space="preserve"> </v>
      </c>
      <c r="D39" s="33" t="str">
        <f>IF(ISBLANK(ข้อมูลนักเรียน!D37)," ",คณิตศาสตร์!G39)</f>
        <v xml:space="preserve"> </v>
      </c>
      <c r="E39" s="33" t="str">
        <f>IF(ISBLANK(ข้อมูลนักเรียน!D37)," ",วิทยาศาสตร์!G39)</f>
        <v xml:space="preserve"> </v>
      </c>
      <c r="F39" s="33" t="str">
        <f>IF(ISBLANK(ข้อมูลนักเรียน!D37)," ",สังคม!G39)</f>
        <v xml:space="preserve"> </v>
      </c>
      <c r="G39" s="33" t="str">
        <f>IF(ISBLANK(ข้อมูลนักเรียน!D37)," ",ประวัติศาสตร์!G39)</f>
        <v xml:space="preserve"> </v>
      </c>
      <c r="H39" s="33" t="str">
        <f>IF(ISBLANK(ข้อมูลนักเรียน!D37)," ",สุขและพลศึกษา!G39)</f>
        <v xml:space="preserve"> </v>
      </c>
      <c r="I39" s="33" t="str">
        <f>IF(ISBLANK(ข้อมูลนักเรียน!D37)," ",ศิลปะ!G39)</f>
        <v xml:space="preserve"> </v>
      </c>
      <c r="J39" s="33" t="str">
        <f>IF(ISBLANK(ข้อมูลนักเรียน!D37)," ",การงาน!G39)</f>
        <v xml:space="preserve"> </v>
      </c>
      <c r="K39" s="33" t="str">
        <f>IF(ISBLANK(ข้อมูลนักเรียน!D37)," ",Engพื้นฐาน!G39)</f>
        <v xml:space="preserve"> </v>
      </c>
      <c r="L39" s="33" t="str">
        <f>IF(ISBLANK(ข้อมูลนักเรียน!D37)," ",Engสื่อสาร!G39)</f>
        <v xml:space="preserve"> </v>
      </c>
      <c r="M39" s="33" t="str">
        <f>IF(ISBLANK(ข้อมูลนักเรียน!D37)," ",Engเพิ่ม!G39)</f>
        <v xml:space="preserve"> </v>
      </c>
      <c r="N39" s="33" t="str">
        <f>IF(ISBLANK(ข้อมูลนักเรียน!D37)," ",คณิตเพิ่ม!G39)</f>
        <v xml:space="preserve"> </v>
      </c>
      <c r="O39" s="33" t="str">
        <f>IF(ISBLANK(ข้อมูลนักเรียน!D37)," ",math!G39)</f>
        <v xml:space="preserve"> </v>
      </c>
      <c r="P39" s="33" t="str">
        <f>IF(ISBLANK(ข้อมูลนักเรียน!D37)," ",วิทย์เพิ่ม!G39)</f>
        <v xml:space="preserve"> </v>
      </c>
      <c r="Q39" s="33" t="str">
        <f>IF(ISBLANK(ข้อมูลนักเรียน!D37)," ",science!G39)</f>
        <v xml:space="preserve"> </v>
      </c>
      <c r="R39" s="33" t="str">
        <f>IF(ISBLANK(ข้อมูลนักเรียน!D37)," ",ภาษาจีน!G39)</f>
        <v xml:space="preserve"> </v>
      </c>
      <c r="S39" s="33" t="str">
        <f>IF(ISBLANK(ข้อมูลนักเรียน!D37)," ",IS!G39)</f>
        <v xml:space="preserve"> </v>
      </c>
      <c r="T39" s="33" t="str">
        <f>IF(ISBLANK(ข้อมูลนักเรียน!D37)," ",วิทย์10!G39)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IF(ISBLANK(ข้อมูลนักเรียน!D37)," ",IF(U39=3,"ดีเยี่ยม",IF(U39=2,"ดี","ผ่าน")))</f>
        <v xml:space="preserve"> </v>
      </c>
    </row>
    <row r="40" spans="1:22" s="22" customFormat="1" ht="17.7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",ภาษาไทย!G40)</f>
        <v xml:space="preserve"> </v>
      </c>
      <c r="D40" s="33" t="str">
        <f>IF(ISBLANK(ข้อมูลนักเรียน!D38)," ",คณิตศาสตร์!G40)</f>
        <v xml:space="preserve"> </v>
      </c>
      <c r="E40" s="33" t="str">
        <f>IF(ISBLANK(ข้อมูลนักเรียน!D38)," ",วิทยาศาสตร์!G40)</f>
        <v xml:space="preserve"> </v>
      </c>
      <c r="F40" s="33" t="str">
        <f>IF(ISBLANK(ข้อมูลนักเรียน!D38)," ",สังคม!G40)</f>
        <v xml:space="preserve"> </v>
      </c>
      <c r="G40" s="33" t="str">
        <f>IF(ISBLANK(ข้อมูลนักเรียน!D38)," ",ประวัติศาสตร์!G40)</f>
        <v xml:space="preserve"> </v>
      </c>
      <c r="H40" s="33" t="str">
        <f>IF(ISBLANK(ข้อมูลนักเรียน!D38)," ",สุขและพลศึกษา!G40)</f>
        <v xml:space="preserve"> </v>
      </c>
      <c r="I40" s="33" t="str">
        <f>IF(ISBLANK(ข้อมูลนักเรียน!D38)," ",ศิลปะ!G40)</f>
        <v xml:space="preserve"> </v>
      </c>
      <c r="J40" s="33" t="str">
        <f>IF(ISBLANK(ข้อมูลนักเรียน!D38)," ",การงาน!G40)</f>
        <v xml:space="preserve"> </v>
      </c>
      <c r="K40" s="33" t="str">
        <f>IF(ISBLANK(ข้อมูลนักเรียน!D38)," ",Engพื้นฐาน!G40)</f>
        <v xml:space="preserve"> </v>
      </c>
      <c r="L40" s="33" t="str">
        <f>IF(ISBLANK(ข้อมูลนักเรียน!D38)," ",Engสื่อสาร!G40)</f>
        <v xml:space="preserve"> </v>
      </c>
      <c r="M40" s="33" t="str">
        <f>IF(ISBLANK(ข้อมูลนักเรียน!D38)," ",Engเพิ่ม!G40)</f>
        <v xml:space="preserve"> </v>
      </c>
      <c r="N40" s="33" t="str">
        <f>IF(ISBLANK(ข้อมูลนักเรียน!D38)," ",คณิตเพิ่ม!G40)</f>
        <v xml:space="preserve"> </v>
      </c>
      <c r="O40" s="33" t="str">
        <f>IF(ISBLANK(ข้อมูลนักเรียน!D38)," ",math!G40)</f>
        <v xml:space="preserve"> </v>
      </c>
      <c r="P40" s="33" t="str">
        <f>IF(ISBLANK(ข้อมูลนักเรียน!D38)," ",วิทย์เพิ่ม!G40)</f>
        <v xml:space="preserve"> </v>
      </c>
      <c r="Q40" s="33" t="str">
        <f>IF(ISBLANK(ข้อมูลนักเรียน!D38)," ",science!G40)</f>
        <v xml:space="preserve"> </v>
      </c>
      <c r="R40" s="33" t="str">
        <f>IF(ISBLANK(ข้อมูลนักเรียน!D38)," ",ภาษาจีน!G40)</f>
        <v xml:space="preserve"> </v>
      </c>
      <c r="S40" s="33" t="str">
        <f>IF(ISBLANK(ข้อมูลนักเรียน!D38)," ",IS!G40)</f>
        <v xml:space="preserve"> </v>
      </c>
      <c r="T40" s="33" t="str">
        <f>IF(ISBLANK(ข้อมูลนักเรียน!D38)," ",วิทย์10!G40)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IF(ISBLANK(ข้อมูลนักเรียน!D38)," ",IF(U40=3,"ดีเยี่ยม",IF(U40=2,"ดี","ผ่าน")))</f>
        <v xml:space="preserve"> </v>
      </c>
    </row>
    <row r="41" spans="1:22" s="22" customFormat="1" ht="17.7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",ภาษาไทย!G41)</f>
        <v xml:space="preserve"> </v>
      </c>
      <c r="D41" s="33" t="str">
        <f>IF(ISBLANK(ข้อมูลนักเรียน!D39)," ",คณิตศาสตร์!G41)</f>
        <v xml:space="preserve"> </v>
      </c>
      <c r="E41" s="33" t="str">
        <f>IF(ISBLANK(ข้อมูลนักเรียน!D39)," ",วิทยาศาสตร์!G41)</f>
        <v xml:space="preserve"> </v>
      </c>
      <c r="F41" s="33" t="str">
        <f>IF(ISBLANK(ข้อมูลนักเรียน!D39)," ",สังคม!G41)</f>
        <v xml:space="preserve"> </v>
      </c>
      <c r="G41" s="33" t="str">
        <f>IF(ISBLANK(ข้อมูลนักเรียน!D39)," ",ประวัติศาสตร์!G41)</f>
        <v xml:space="preserve"> </v>
      </c>
      <c r="H41" s="33" t="str">
        <f>IF(ISBLANK(ข้อมูลนักเรียน!D39)," ",สุขและพลศึกษา!G41)</f>
        <v xml:space="preserve"> </v>
      </c>
      <c r="I41" s="33" t="str">
        <f>IF(ISBLANK(ข้อมูลนักเรียน!D39)," ",ศิลปะ!G41)</f>
        <v xml:space="preserve"> </v>
      </c>
      <c r="J41" s="33" t="str">
        <f>IF(ISBLANK(ข้อมูลนักเรียน!D39)," ",การงาน!G41)</f>
        <v xml:space="preserve"> </v>
      </c>
      <c r="K41" s="33" t="str">
        <f>IF(ISBLANK(ข้อมูลนักเรียน!D39)," ",Engพื้นฐาน!G41)</f>
        <v xml:space="preserve"> </v>
      </c>
      <c r="L41" s="33" t="str">
        <f>IF(ISBLANK(ข้อมูลนักเรียน!D39)," ",Engสื่อสาร!G41)</f>
        <v xml:space="preserve"> </v>
      </c>
      <c r="M41" s="33" t="str">
        <f>IF(ISBLANK(ข้อมูลนักเรียน!D39)," ",Engเพิ่ม!G41)</f>
        <v xml:space="preserve"> </v>
      </c>
      <c r="N41" s="33" t="str">
        <f>IF(ISBLANK(ข้อมูลนักเรียน!D39)," ",คณิตเพิ่ม!G41)</f>
        <v xml:space="preserve"> </v>
      </c>
      <c r="O41" s="33" t="str">
        <f>IF(ISBLANK(ข้อมูลนักเรียน!D39)," ",math!G41)</f>
        <v xml:space="preserve"> </v>
      </c>
      <c r="P41" s="33" t="str">
        <f>IF(ISBLANK(ข้อมูลนักเรียน!D39)," ",วิทย์เพิ่ม!G41)</f>
        <v xml:space="preserve"> </v>
      </c>
      <c r="Q41" s="33" t="str">
        <f>IF(ISBLANK(ข้อมูลนักเรียน!D39)," ",science!G41)</f>
        <v xml:space="preserve"> </v>
      </c>
      <c r="R41" s="33" t="str">
        <f>IF(ISBLANK(ข้อมูลนักเรียน!D39)," ",ภาษาจีน!G41)</f>
        <v xml:space="preserve"> </v>
      </c>
      <c r="S41" s="33" t="str">
        <f>IF(ISBLANK(ข้อมูลนักเรียน!D39)," ",IS!G41)</f>
        <v xml:space="preserve"> </v>
      </c>
      <c r="T41" s="33" t="str">
        <f>IF(ISBLANK(ข้อมูลนักเรียน!D39)," ",วิทย์10!G41)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IF(ISBLANK(ข้อมูลนักเรียน!D39)," ",IF(U41=3,"ดีเยี่ยม",IF(U41=2,"ดี","ผ่าน")))</f>
        <v xml:space="preserve"> </v>
      </c>
    </row>
    <row r="42" spans="1:22" s="22" customFormat="1" ht="17.7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",ภาษาไทย!G42)</f>
        <v xml:space="preserve"> </v>
      </c>
      <c r="D42" s="33" t="str">
        <f>IF(ISBLANK(ข้อมูลนักเรียน!D40)," ",คณิตศาสตร์!G42)</f>
        <v xml:space="preserve"> </v>
      </c>
      <c r="E42" s="33" t="str">
        <f>IF(ISBLANK(ข้อมูลนักเรียน!D40)," ",วิทยาศาสตร์!G42)</f>
        <v xml:space="preserve"> </v>
      </c>
      <c r="F42" s="33" t="str">
        <f>IF(ISBLANK(ข้อมูลนักเรียน!D40)," ",สังคม!G42)</f>
        <v xml:space="preserve"> </v>
      </c>
      <c r="G42" s="33" t="str">
        <f>IF(ISBLANK(ข้อมูลนักเรียน!D40)," ",ประวัติศาสตร์!G42)</f>
        <v xml:space="preserve"> </v>
      </c>
      <c r="H42" s="33" t="str">
        <f>IF(ISBLANK(ข้อมูลนักเรียน!D40)," ",สุขและพลศึกษา!G42)</f>
        <v xml:space="preserve"> </v>
      </c>
      <c r="I42" s="33" t="str">
        <f>IF(ISBLANK(ข้อมูลนักเรียน!D40)," ",ศิลปะ!G42)</f>
        <v xml:space="preserve"> </v>
      </c>
      <c r="J42" s="33" t="str">
        <f>IF(ISBLANK(ข้อมูลนักเรียน!D40)," ",การงาน!G42)</f>
        <v xml:space="preserve"> </v>
      </c>
      <c r="K42" s="33" t="str">
        <f>IF(ISBLANK(ข้อมูลนักเรียน!D40)," ",Engพื้นฐาน!G42)</f>
        <v xml:space="preserve"> </v>
      </c>
      <c r="L42" s="33" t="str">
        <f>IF(ISBLANK(ข้อมูลนักเรียน!D40)," ",Engสื่อสาร!G42)</f>
        <v xml:space="preserve"> </v>
      </c>
      <c r="M42" s="33" t="str">
        <f>IF(ISBLANK(ข้อมูลนักเรียน!D40)," ",Engเพิ่ม!G42)</f>
        <v xml:space="preserve"> </v>
      </c>
      <c r="N42" s="33" t="str">
        <f>IF(ISBLANK(ข้อมูลนักเรียน!D40)," ",คณิตเพิ่ม!G42)</f>
        <v xml:space="preserve"> </v>
      </c>
      <c r="O42" s="33" t="str">
        <f>IF(ISBLANK(ข้อมูลนักเรียน!D40)," ",math!G42)</f>
        <v xml:space="preserve"> </v>
      </c>
      <c r="P42" s="33" t="str">
        <f>IF(ISBLANK(ข้อมูลนักเรียน!D40)," ",วิทย์เพิ่ม!G42)</f>
        <v xml:space="preserve"> </v>
      </c>
      <c r="Q42" s="33" t="str">
        <f>IF(ISBLANK(ข้อมูลนักเรียน!D40)," ",science!G42)</f>
        <v xml:space="preserve"> </v>
      </c>
      <c r="R42" s="33" t="str">
        <f>IF(ISBLANK(ข้อมูลนักเรียน!D40)," ",ภาษาจีน!G42)</f>
        <v xml:space="preserve"> </v>
      </c>
      <c r="S42" s="33" t="str">
        <f>IF(ISBLANK(ข้อมูลนักเรียน!D40)," ",IS!G42)</f>
        <v xml:space="preserve"> </v>
      </c>
      <c r="T42" s="33" t="str">
        <f>IF(ISBLANK(ข้อมูลนักเรียน!D40)," ",วิทย์10!G42)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IF(ISBLANK(ข้อมูลนักเรียน!D40)," ",IF(U42=3,"ดีเยี่ยม",IF(U42=2,"ดี","ผ่าน")))</f>
        <v xml:space="preserve"> </v>
      </c>
    </row>
    <row r="43" spans="1:22" s="22" customFormat="1" ht="17.7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",ภาษาไทย!G43)</f>
        <v xml:space="preserve"> </v>
      </c>
      <c r="D43" s="33" t="str">
        <f>IF(ISBLANK(ข้อมูลนักเรียน!D41)," ",คณิตศาสตร์!G43)</f>
        <v xml:space="preserve"> </v>
      </c>
      <c r="E43" s="33" t="str">
        <f>IF(ISBLANK(ข้อมูลนักเรียน!D41)," ",วิทยาศาสตร์!G43)</f>
        <v xml:space="preserve"> </v>
      </c>
      <c r="F43" s="33" t="str">
        <f>IF(ISBLANK(ข้อมูลนักเรียน!D41)," ",สังคม!G43)</f>
        <v xml:space="preserve"> </v>
      </c>
      <c r="G43" s="33" t="str">
        <f>IF(ISBLANK(ข้อมูลนักเรียน!D41)," ",ประวัติศาสตร์!G43)</f>
        <v xml:space="preserve"> </v>
      </c>
      <c r="H43" s="33" t="str">
        <f>IF(ISBLANK(ข้อมูลนักเรียน!D41)," ",สุขและพลศึกษา!G43)</f>
        <v xml:space="preserve"> </v>
      </c>
      <c r="I43" s="33" t="str">
        <f>IF(ISBLANK(ข้อมูลนักเรียน!D41)," ",ศิลปะ!G43)</f>
        <v xml:space="preserve"> </v>
      </c>
      <c r="J43" s="33" t="str">
        <f>IF(ISBLANK(ข้อมูลนักเรียน!D41)," ",การงาน!G43)</f>
        <v xml:space="preserve"> </v>
      </c>
      <c r="K43" s="33" t="str">
        <f>IF(ISBLANK(ข้อมูลนักเรียน!D41)," ",Engพื้นฐาน!G43)</f>
        <v xml:space="preserve"> </v>
      </c>
      <c r="L43" s="33" t="str">
        <f>IF(ISBLANK(ข้อมูลนักเรียน!D41)," ",Engสื่อสาร!G43)</f>
        <v xml:space="preserve"> </v>
      </c>
      <c r="M43" s="33" t="str">
        <f>IF(ISBLANK(ข้อมูลนักเรียน!D41)," ",Engเพิ่ม!G43)</f>
        <v xml:space="preserve"> </v>
      </c>
      <c r="N43" s="33" t="str">
        <f>IF(ISBLANK(ข้อมูลนักเรียน!D41)," ",คณิตเพิ่ม!G43)</f>
        <v xml:space="preserve"> </v>
      </c>
      <c r="O43" s="33" t="str">
        <f>IF(ISBLANK(ข้อมูลนักเรียน!D41)," ",math!G43)</f>
        <v xml:space="preserve"> </v>
      </c>
      <c r="P43" s="33" t="str">
        <f>IF(ISBLANK(ข้อมูลนักเรียน!D41)," ",วิทย์เพิ่ม!G43)</f>
        <v xml:space="preserve"> </v>
      </c>
      <c r="Q43" s="33" t="str">
        <f>IF(ISBLANK(ข้อมูลนักเรียน!D41)," ",science!G43)</f>
        <v xml:space="preserve"> </v>
      </c>
      <c r="R43" s="33" t="str">
        <f>IF(ISBLANK(ข้อมูลนักเรียน!D41)," ",ภาษาจีน!G43)</f>
        <v xml:space="preserve"> </v>
      </c>
      <c r="S43" s="33" t="str">
        <f>IF(ISBLANK(ข้อมูลนักเรียน!D41)," ",IS!G43)</f>
        <v xml:space="preserve"> </v>
      </c>
      <c r="T43" s="33" t="str">
        <f>IF(ISBLANK(ข้อมูลนักเรียน!D41)," ",วิทย์10!G43)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IF(ISBLANK(ข้อมูลนักเรียน!D41)," ",IF(U43=3,"ดีเยี่ยม",IF(U43=2,"ดี","ผ่าน")))</f>
        <v xml:space="preserve"> </v>
      </c>
    </row>
    <row r="44" spans="1:22" s="22" customFormat="1" ht="17.7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",ภาษาไทย!G44)</f>
        <v xml:space="preserve"> </v>
      </c>
      <c r="D44" s="33" t="str">
        <f>IF(ISBLANK(ข้อมูลนักเรียน!D42)," ",คณิตศาสตร์!G44)</f>
        <v xml:space="preserve"> </v>
      </c>
      <c r="E44" s="33" t="str">
        <f>IF(ISBLANK(ข้อมูลนักเรียน!D42)," ",วิทยาศาสตร์!G44)</f>
        <v xml:space="preserve"> </v>
      </c>
      <c r="F44" s="33" t="str">
        <f>IF(ISBLANK(ข้อมูลนักเรียน!D42)," ",สังคม!G44)</f>
        <v xml:space="preserve"> </v>
      </c>
      <c r="G44" s="33" t="str">
        <f>IF(ISBLANK(ข้อมูลนักเรียน!D42)," ",ประวัติศาสตร์!G44)</f>
        <v xml:space="preserve"> </v>
      </c>
      <c r="H44" s="33" t="str">
        <f>IF(ISBLANK(ข้อมูลนักเรียน!D42)," ",สุขและพลศึกษา!G44)</f>
        <v xml:space="preserve"> </v>
      </c>
      <c r="I44" s="33" t="str">
        <f>IF(ISBLANK(ข้อมูลนักเรียน!D42)," ",ศิลปะ!G44)</f>
        <v xml:space="preserve"> </v>
      </c>
      <c r="J44" s="33" t="str">
        <f>IF(ISBLANK(ข้อมูลนักเรียน!D42)," ",การงาน!G44)</f>
        <v xml:space="preserve"> </v>
      </c>
      <c r="K44" s="33" t="str">
        <f>IF(ISBLANK(ข้อมูลนักเรียน!D42)," ",Engพื้นฐาน!G44)</f>
        <v xml:space="preserve"> </v>
      </c>
      <c r="L44" s="33" t="str">
        <f>IF(ISBLANK(ข้อมูลนักเรียน!D42)," ",Engสื่อสาร!G44)</f>
        <v xml:space="preserve"> </v>
      </c>
      <c r="M44" s="33" t="str">
        <f>IF(ISBLANK(ข้อมูลนักเรียน!D42)," ",Engเพิ่ม!G44)</f>
        <v xml:space="preserve"> </v>
      </c>
      <c r="N44" s="33" t="str">
        <f>IF(ISBLANK(ข้อมูลนักเรียน!D42)," ",คณิตเพิ่ม!G44)</f>
        <v xml:space="preserve"> </v>
      </c>
      <c r="O44" s="33" t="str">
        <f>IF(ISBLANK(ข้อมูลนักเรียน!D42)," ",math!G44)</f>
        <v xml:space="preserve"> </v>
      </c>
      <c r="P44" s="33" t="str">
        <f>IF(ISBLANK(ข้อมูลนักเรียน!D42)," ",วิทย์เพิ่ม!G44)</f>
        <v xml:space="preserve"> </v>
      </c>
      <c r="Q44" s="33" t="str">
        <f>IF(ISBLANK(ข้อมูลนักเรียน!D42)," ",science!G44)</f>
        <v xml:space="preserve"> </v>
      </c>
      <c r="R44" s="33" t="str">
        <f>IF(ISBLANK(ข้อมูลนักเรียน!D42)," ",ภาษาจีน!G44)</f>
        <v xml:space="preserve"> </v>
      </c>
      <c r="S44" s="33" t="str">
        <f>IF(ISBLANK(ข้อมูลนักเรียน!D42)," ",IS!G44)</f>
        <v xml:space="preserve"> </v>
      </c>
      <c r="T44" s="33" t="str">
        <f>IF(ISBLANK(ข้อมูลนักเรียน!D42)," ",วิทย์10!G44)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IF(ISBLANK(ข้อมูลนักเรียน!D42)," ",IF(U44=3,"ดีเยี่ยม",IF(U44=2,"ดี","ผ่าน")))</f>
        <v xml:space="preserve"> </v>
      </c>
    </row>
    <row r="45" spans="1:22" s="22" customFormat="1" ht="17.7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",ภาษาไทย!G45)</f>
        <v xml:space="preserve"> </v>
      </c>
      <c r="D45" s="33" t="str">
        <f>IF(ISBLANK(ข้อมูลนักเรียน!D43)," ",คณิตศาสตร์!G45)</f>
        <v xml:space="preserve"> </v>
      </c>
      <c r="E45" s="33" t="str">
        <f>IF(ISBLANK(ข้อมูลนักเรียน!D43)," ",วิทยาศาสตร์!G45)</f>
        <v xml:space="preserve"> </v>
      </c>
      <c r="F45" s="33" t="str">
        <f>IF(ISBLANK(ข้อมูลนักเรียน!D43)," ",สังคม!G45)</f>
        <v xml:space="preserve"> </v>
      </c>
      <c r="G45" s="33" t="str">
        <f>IF(ISBLANK(ข้อมูลนักเรียน!D43)," ",ประวัติศาสตร์!G45)</f>
        <v xml:space="preserve"> </v>
      </c>
      <c r="H45" s="33" t="str">
        <f>IF(ISBLANK(ข้อมูลนักเรียน!D43)," ",สุขและพลศึกษา!G45)</f>
        <v xml:space="preserve"> </v>
      </c>
      <c r="I45" s="33" t="str">
        <f>IF(ISBLANK(ข้อมูลนักเรียน!D43)," ",ศิลปะ!G45)</f>
        <v xml:space="preserve"> </v>
      </c>
      <c r="J45" s="33" t="str">
        <f>IF(ISBLANK(ข้อมูลนักเรียน!D43)," ",การงาน!G45)</f>
        <v xml:space="preserve"> </v>
      </c>
      <c r="K45" s="33" t="str">
        <f>IF(ISBLANK(ข้อมูลนักเรียน!D43)," ",Engพื้นฐาน!G45)</f>
        <v xml:space="preserve"> </v>
      </c>
      <c r="L45" s="33" t="str">
        <f>IF(ISBLANK(ข้อมูลนักเรียน!D43)," ",Engสื่อสาร!G45)</f>
        <v xml:space="preserve"> </v>
      </c>
      <c r="M45" s="33" t="str">
        <f>IF(ISBLANK(ข้อมูลนักเรียน!D43)," ",Engเพิ่ม!G45)</f>
        <v xml:space="preserve"> </v>
      </c>
      <c r="N45" s="33" t="str">
        <f>IF(ISBLANK(ข้อมูลนักเรียน!D43)," ",คณิตเพิ่ม!G45)</f>
        <v xml:space="preserve"> </v>
      </c>
      <c r="O45" s="33" t="str">
        <f>IF(ISBLANK(ข้อมูลนักเรียน!D43)," ",math!G45)</f>
        <v xml:space="preserve"> </v>
      </c>
      <c r="P45" s="33" t="str">
        <f>IF(ISBLANK(ข้อมูลนักเรียน!D43)," ",วิทย์เพิ่ม!G45)</f>
        <v xml:space="preserve"> </v>
      </c>
      <c r="Q45" s="33" t="str">
        <f>IF(ISBLANK(ข้อมูลนักเรียน!D43)," ",science!G45)</f>
        <v xml:space="preserve"> </v>
      </c>
      <c r="R45" s="33" t="str">
        <f>IF(ISBLANK(ข้อมูลนักเรียน!D43)," ",ภาษาจีน!G45)</f>
        <v xml:space="preserve"> </v>
      </c>
      <c r="S45" s="33" t="str">
        <f>IF(ISBLANK(ข้อมูลนักเรียน!D43)," ",IS!G45)</f>
        <v xml:space="preserve"> </v>
      </c>
      <c r="T45" s="33" t="str">
        <f>IF(ISBLANK(ข้อมูลนักเรียน!D43)," ",วิทย์10!G45)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IF(ISBLANK(ข้อมูลนักเรียน!D43)," ",IF(U45=3,"ดีเยี่ยม",IF(U45=2,"ดี","ผ่าน")))</f>
        <v xml:space="preserve"> </v>
      </c>
    </row>
    <row r="46" spans="1:22" s="22" customFormat="1" ht="17.7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",ภาษาไทย!G46)</f>
        <v xml:space="preserve"> </v>
      </c>
      <c r="D46" s="33" t="str">
        <f>IF(ISBLANK(ข้อมูลนักเรียน!D44)," ",คณิตศาสตร์!G46)</f>
        <v xml:space="preserve"> </v>
      </c>
      <c r="E46" s="33" t="str">
        <f>IF(ISBLANK(ข้อมูลนักเรียน!D44)," ",วิทยาศาสตร์!G46)</f>
        <v xml:space="preserve"> </v>
      </c>
      <c r="F46" s="33" t="str">
        <f>IF(ISBLANK(ข้อมูลนักเรียน!D44)," ",สังคม!G46)</f>
        <v xml:space="preserve"> </v>
      </c>
      <c r="G46" s="33" t="str">
        <f>IF(ISBLANK(ข้อมูลนักเรียน!D44)," ",ประวัติศาสตร์!G46)</f>
        <v xml:space="preserve"> </v>
      </c>
      <c r="H46" s="33" t="str">
        <f>IF(ISBLANK(ข้อมูลนักเรียน!D44)," ",สุขและพลศึกษา!G46)</f>
        <v xml:space="preserve"> </v>
      </c>
      <c r="I46" s="33" t="str">
        <f>IF(ISBLANK(ข้อมูลนักเรียน!D44)," ",ศิลปะ!G46)</f>
        <v xml:space="preserve"> </v>
      </c>
      <c r="J46" s="33" t="str">
        <f>IF(ISBLANK(ข้อมูลนักเรียน!D44)," ",การงาน!G46)</f>
        <v xml:space="preserve"> </v>
      </c>
      <c r="K46" s="33" t="str">
        <f>IF(ISBLANK(ข้อมูลนักเรียน!D44)," ",Engพื้นฐาน!G46)</f>
        <v xml:space="preserve"> </v>
      </c>
      <c r="L46" s="33" t="str">
        <f>IF(ISBLANK(ข้อมูลนักเรียน!D44)," ",Engสื่อสาร!G46)</f>
        <v xml:space="preserve"> </v>
      </c>
      <c r="M46" s="33" t="str">
        <f>IF(ISBLANK(ข้อมูลนักเรียน!D44)," ",Engเพิ่ม!G46)</f>
        <v xml:space="preserve"> </v>
      </c>
      <c r="N46" s="33" t="str">
        <f>IF(ISBLANK(ข้อมูลนักเรียน!D44)," ",คณิตเพิ่ม!G46)</f>
        <v xml:space="preserve"> </v>
      </c>
      <c r="O46" s="33" t="str">
        <f>IF(ISBLANK(ข้อมูลนักเรียน!D44)," ",math!G46)</f>
        <v xml:space="preserve"> </v>
      </c>
      <c r="P46" s="33" t="str">
        <f>IF(ISBLANK(ข้อมูลนักเรียน!D44)," ",วิทย์เพิ่ม!G46)</f>
        <v xml:space="preserve"> </v>
      </c>
      <c r="Q46" s="33" t="str">
        <f>IF(ISBLANK(ข้อมูลนักเรียน!D44)," ",science!G46)</f>
        <v xml:space="preserve"> </v>
      </c>
      <c r="R46" s="33" t="str">
        <f>IF(ISBLANK(ข้อมูลนักเรียน!D44)," ",ภาษาจีน!G46)</f>
        <v xml:space="preserve"> </v>
      </c>
      <c r="S46" s="33" t="str">
        <f>IF(ISBLANK(ข้อมูลนักเรียน!D44)," ",IS!G46)</f>
        <v xml:space="preserve"> </v>
      </c>
      <c r="T46" s="33" t="str">
        <f>IF(ISBLANK(ข้อมูลนักเรียน!D44)," ",วิทย์10!G46)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IF(ISBLANK(ข้อมูลนักเรียน!D44)," ",IF(U46=3,"ดีเยี่ยม",IF(U46=2,"ดี","ผ่าน")))</f>
        <v xml:space="preserve"> </v>
      </c>
    </row>
    <row r="47" spans="1:22" s="22" customFormat="1" ht="17.7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",ภาษาไทย!G47)</f>
        <v xml:space="preserve"> </v>
      </c>
      <c r="D47" s="33" t="str">
        <f>IF(ISBLANK(ข้อมูลนักเรียน!D45)," ",คณิตศาสตร์!G47)</f>
        <v xml:space="preserve"> </v>
      </c>
      <c r="E47" s="33" t="str">
        <f>IF(ISBLANK(ข้อมูลนักเรียน!D45)," ",วิทยาศาสตร์!G47)</f>
        <v xml:space="preserve"> </v>
      </c>
      <c r="F47" s="33" t="str">
        <f>IF(ISBLANK(ข้อมูลนักเรียน!D45)," ",สังคม!G47)</f>
        <v xml:space="preserve"> </v>
      </c>
      <c r="G47" s="33" t="str">
        <f>IF(ISBLANK(ข้อมูลนักเรียน!D45)," ",ประวัติศาสตร์!G47)</f>
        <v xml:space="preserve"> </v>
      </c>
      <c r="H47" s="33" t="str">
        <f>IF(ISBLANK(ข้อมูลนักเรียน!D45)," ",สุขและพลศึกษา!G47)</f>
        <v xml:space="preserve"> </v>
      </c>
      <c r="I47" s="33" t="str">
        <f>IF(ISBLANK(ข้อมูลนักเรียน!D45)," ",ศิลปะ!G47)</f>
        <v xml:space="preserve"> </v>
      </c>
      <c r="J47" s="33" t="str">
        <f>IF(ISBLANK(ข้อมูลนักเรียน!D45)," ",การงาน!G47)</f>
        <v xml:space="preserve"> </v>
      </c>
      <c r="K47" s="33" t="str">
        <f>IF(ISBLANK(ข้อมูลนักเรียน!D45)," ",Engพื้นฐาน!G47)</f>
        <v xml:space="preserve"> </v>
      </c>
      <c r="L47" s="33" t="str">
        <f>IF(ISBLANK(ข้อมูลนักเรียน!D45)," ",Engสื่อสาร!G47)</f>
        <v xml:space="preserve"> </v>
      </c>
      <c r="M47" s="33" t="str">
        <f>IF(ISBLANK(ข้อมูลนักเรียน!D45)," ",Engเพิ่ม!G47)</f>
        <v xml:space="preserve"> </v>
      </c>
      <c r="N47" s="33" t="str">
        <f>IF(ISBLANK(ข้อมูลนักเรียน!D45)," ",คณิตเพิ่ม!G47)</f>
        <v xml:space="preserve"> </v>
      </c>
      <c r="O47" s="33" t="str">
        <f>IF(ISBLANK(ข้อมูลนักเรียน!D45)," ",math!G47)</f>
        <v xml:space="preserve"> </v>
      </c>
      <c r="P47" s="33" t="str">
        <f>IF(ISBLANK(ข้อมูลนักเรียน!D45)," ",วิทย์เพิ่ม!G47)</f>
        <v xml:space="preserve"> </v>
      </c>
      <c r="Q47" s="33" t="str">
        <f>IF(ISBLANK(ข้อมูลนักเรียน!D45)," ",science!G47)</f>
        <v xml:space="preserve"> </v>
      </c>
      <c r="R47" s="33" t="str">
        <f>IF(ISBLANK(ข้อมูลนักเรียน!D45)," ",ภาษาจีน!G47)</f>
        <v xml:space="preserve"> </v>
      </c>
      <c r="S47" s="33" t="str">
        <f>IF(ISBLANK(ข้อมูลนักเรียน!D45)," ",IS!G47)</f>
        <v xml:space="preserve"> </v>
      </c>
      <c r="T47" s="33" t="str">
        <f>IF(ISBLANK(ข้อมูลนักเรียน!D45)," ",วิทย์10!G47)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IF(ISBLANK(ข้อมูลนักเรียน!D45)," ",IF(U47=3,"ดีเยี่ยม",IF(U47=2,"ดี","ผ่าน")))</f>
        <v xml:space="preserve"> </v>
      </c>
    </row>
    <row r="48" spans="1:22" s="22" customFormat="1" ht="17.7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",ภาษาไทย!G48)</f>
        <v xml:space="preserve"> </v>
      </c>
      <c r="D48" s="33" t="str">
        <f>IF(ISBLANK(ข้อมูลนักเรียน!D46)," ",คณิตศาสตร์!G48)</f>
        <v xml:space="preserve"> </v>
      </c>
      <c r="E48" s="33" t="str">
        <f>IF(ISBLANK(ข้อมูลนักเรียน!D46)," ",วิทยาศาสตร์!G48)</f>
        <v xml:space="preserve"> </v>
      </c>
      <c r="F48" s="33" t="str">
        <f>IF(ISBLANK(ข้อมูลนักเรียน!D46)," ",สังคม!G48)</f>
        <v xml:space="preserve"> </v>
      </c>
      <c r="G48" s="33" t="str">
        <f>IF(ISBLANK(ข้อมูลนักเรียน!D46)," ",ประวัติศาสตร์!G48)</f>
        <v xml:space="preserve"> </v>
      </c>
      <c r="H48" s="33" t="str">
        <f>IF(ISBLANK(ข้อมูลนักเรียน!D46)," ",สุขและพลศึกษา!G48)</f>
        <v xml:space="preserve"> </v>
      </c>
      <c r="I48" s="33" t="str">
        <f>IF(ISBLANK(ข้อมูลนักเรียน!D46)," ",ศิลปะ!G48)</f>
        <v xml:space="preserve"> </v>
      </c>
      <c r="J48" s="33" t="str">
        <f>IF(ISBLANK(ข้อมูลนักเรียน!D46)," ",การงาน!G48)</f>
        <v xml:space="preserve"> </v>
      </c>
      <c r="K48" s="33" t="str">
        <f>IF(ISBLANK(ข้อมูลนักเรียน!D46)," ",Engพื้นฐาน!G48)</f>
        <v xml:space="preserve"> </v>
      </c>
      <c r="L48" s="33" t="str">
        <f>IF(ISBLANK(ข้อมูลนักเรียน!D46)," ",Engสื่อสาร!G48)</f>
        <v xml:space="preserve"> </v>
      </c>
      <c r="M48" s="33" t="str">
        <f>IF(ISBLANK(ข้อมูลนักเรียน!D46)," ",Engเพิ่ม!G48)</f>
        <v xml:space="preserve"> </v>
      </c>
      <c r="N48" s="33" t="str">
        <f>IF(ISBLANK(ข้อมูลนักเรียน!D46)," ",คณิตเพิ่ม!G48)</f>
        <v xml:space="preserve"> </v>
      </c>
      <c r="O48" s="33" t="str">
        <f>IF(ISBLANK(ข้อมูลนักเรียน!D46)," ",math!G48)</f>
        <v xml:space="preserve"> </v>
      </c>
      <c r="P48" s="33" t="str">
        <f>IF(ISBLANK(ข้อมูลนักเรียน!D46)," ",วิทย์เพิ่ม!G48)</f>
        <v xml:space="preserve"> </v>
      </c>
      <c r="Q48" s="33" t="str">
        <f>IF(ISBLANK(ข้อมูลนักเรียน!D46)," ",science!G48)</f>
        <v xml:space="preserve"> </v>
      </c>
      <c r="R48" s="33" t="str">
        <f>IF(ISBLANK(ข้อมูลนักเรียน!D46)," ",ภาษาจีน!G48)</f>
        <v xml:space="preserve"> </v>
      </c>
      <c r="S48" s="33" t="str">
        <f>IF(ISBLANK(ข้อมูลนักเรียน!D46)," ",IS!G48)</f>
        <v xml:space="preserve"> </v>
      </c>
      <c r="T48" s="33" t="str">
        <f>IF(ISBLANK(ข้อมูลนักเรียน!D46)," ",วิทย์10!G48)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IF(ISBLANK(ข้อมูลนักเรียน!D46)," ",IF(U48=3,"ดีเยี่ยม",IF(U48=2,"ดี","ผ่าน")))</f>
        <v xml:space="preserve"> </v>
      </c>
    </row>
    <row r="49" spans="1:22" s="22" customFormat="1" ht="17.7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",ภาษาไทย!G49)</f>
        <v xml:space="preserve"> </v>
      </c>
      <c r="D49" s="33" t="str">
        <f>IF(ISBLANK(ข้อมูลนักเรียน!D47)," ",คณิตศาสตร์!G49)</f>
        <v xml:space="preserve"> </v>
      </c>
      <c r="E49" s="33" t="str">
        <f>IF(ISBLANK(ข้อมูลนักเรียน!D47)," ",วิทยาศาสตร์!G49)</f>
        <v xml:space="preserve"> </v>
      </c>
      <c r="F49" s="33" t="str">
        <f>IF(ISBLANK(ข้อมูลนักเรียน!D47)," ",สังคม!G49)</f>
        <v xml:space="preserve"> </v>
      </c>
      <c r="G49" s="33" t="str">
        <f>IF(ISBLANK(ข้อมูลนักเรียน!D47)," ",ประวัติศาสตร์!G49)</f>
        <v xml:space="preserve"> </v>
      </c>
      <c r="H49" s="33" t="str">
        <f>IF(ISBLANK(ข้อมูลนักเรียน!D47)," ",สุขและพลศึกษา!G49)</f>
        <v xml:space="preserve"> </v>
      </c>
      <c r="I49" s="33" t="str">
        <f>IF(ISBLANK(ข้อมูลนักเรียน!D47)," ",ศิลปะ!G49)</f>
        <v xml:space="preserve"> </v>
      </c>
      <c r="J49" s="33" t="str">
        <f>IF(ISBLANK(ข้อมูลนักเรียน!D47)," ",การงาน!G49)</f>
        <v xml:space="preserve"> </v>
      </c>
      <c r="K49" s="33" t="str">
        <f>IF(ISBLANK(ข้อมูลนักเรียน!D47)," ",Engพื้นฐาน!G49)</f>
        <v xml:space="preserve"> </v>
      </c>
      <c r="L49" s="33" t="str">
        <f>IF(ISBLANK(ข้อมูลนักเรียน!D47)," ",Engสื่อสาร!G49)</f>
        <v xml:space="preserve"> </v>
      </c>
      <c r="M49" s="33" t="str">
        <f>IF(ISBLANK(ข้อมูลนักเรียน!D47)," ",Engเพิ่ม!G49)</f>
        <v xml:space="preserve"> </v>
      </c>
      <c r="N49" s="33" t="str">
        <f>IF(ISBLANK(ข้อมูลนักเรียน!D47)," ",คณิตเพิ่ม!G49)</f>
        <v xml:space="preserve"> </v>
      </c>
      <c r="O49" s="33" t="str">
        <f>IF(ISBLANK(ข้อมูลนักเรียน!D47)," ",math!G49)</f>
        <v xml:space="preserve"> </v>
      </c>
      <c r="P49" s="33" t="str">
        <f>IF(ISBLANK(ข้อมูลนักเรียน!D47)," ",วิทย์เพิ่ม!G49)</f>
        <v xml:space="preserve"> </v>
      </c>
      <c r="Q49" s="33" t="str">
        <f>IF(ISBLANK(ข้อมูลนักเรียน!D47)," ",science!G49)</f>
        <v xml:space="preserve"> </v>
      </c>
      <c r="R49" s="33" t="str">
        <f>IF(ISBLANK(ข้อมูลนักเรียน!D47)," ",ภาษาจีน!G49)</f>
        <v xml:space="preserve"> </v>
      </c>
      <c r="S49" s="33" t="str">
        <f>IF(ISBLANK(ข้อมูลนักเรียน!D47)," ",IS!G49)</f>
        <v xml:space="preserve"> </v>
      </c>
      <c r="T49" s="33" t="str">
        <f>IF(ISBLANK(ข้อมูลนักเรียน!D47)," ",วิทย์10!G49)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43"/>
    </row>
    <row r="52" spans="1:22" ht="17.7" customHeight="1" x14ac:dyDescent="0.25"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8"/>
      <c r="K52" s="109"/>
      <c r="L52" s="109"/>
    </row>
    <row r="53" spans="1:22" ht="17.7" customHeight="1" x14ac:dyDescent="0.25"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8"/>
      <c r="K53" s="109"/>
      <c r="L53" s="109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hO09DfpC8+oS6lUmLAEq9MsjMt4TC9ljVVhFdSTzfQZOh7NQcifOnhuhSjS+kLVc6iICiRZwbgdaF1Ol3IK21Q==" saltValue="s22+CLag1xF9fZ/OAH+Zrw==" spinCount="100000" sheet="1" objects="1" scenarios="1"/>
  <mergeCells count="20">
    <mergeCell ref="A1:V1"/>
    <mergeCell ref="A2:B2"/>
    <mergeCell ref="E2:G2"/>
    <mergeCell ref="H2:I2"/>
    <mergeCell ref="J2:K2"/>
    <mergeCell ref="Q2:S2"/>
    <mergeCell ref="Z2:AA2"/>
    <mergeCell ref="A3:A4"/>
    <mergeCell ref="B3:B4"/>
    <mergeCell ref="U3:U4"/>
    <mergeCell ref="V3:V4"/>
    <mergeCell ref="C3:T3"/>
    <mergeCell ref="T2:U2"/>
    <mergeCell ref="G54:I54"/>
    <mergeCell ref="Y13:Z13"/>
    <mergeCell ref="A50:B50"/>
    <mergeCell ref="K52:L52"/>
    <mergeCell ref="K53:L53"/>
    <mergeCell ref="G52:I52"/>
    <mergeCell ref="G53:I53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AA55"/>
  <sheetViews>
    <sheetView zoomScaleNormal="100" workbookViewId="0">
      <pane xSplit="1" ySplit="4" topLeftCell="B15" activePane="bottomRight" state="frozen"/>
      <selection pane="topRight" activeCell="B1" sqref="B1"/>
      <selection pane="bottomLeft" activeCell="A5" sqref="A5"/>
      <selection pane="bottomRight" activeCell="AA43" sqref="AA43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0" width="3.33203125" style="17" customWidth="1"/>
    <col min="21" max="21" width="3.66406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89">
        <f>ข้อมูลพื้นฐาน!B5</f>
        <v>0</v>
      </c>
      <c r="U2" s="89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",ภาษาไทย!H5)</f>
        <v xml:space="preserve"> </v>
      </c>
      <c r="D5" s="33" t="str">
        <f>IF(ISBLANK(ข้อมูลนักเรียน!D3)," ",คณิตศาสตร์!H5)</f>
        <v xml:space="preserve"> </v>
      </c>
      <c r="E5" s="33" t="str">
        <f>IF(ISBLANK(ข้อมูลนักเรียน!D3)," ",วิทยาศาสตร์!H5)</f>
        <v xml:space="preserve"> </v>
      </c>
      <c r="F5" s="33" t="str">
        <f>IF(ISBLANK(ข้อมูลนักเรียน!D3)," ",สังคม!H5)</f>
        <v xml:space="preserve"> </v>
      </c>
      <c r="G5" s="33" t="str">
        <f>IF(ISBLANK(ข้อมูลนักเรียน!D3)," ",ประวัติศาสตร์!H5)</f>
        <v xml:space="preserve"> </v>
      </c>
      <c r="H5" s="33" t="str">
        <f>IF(ISBLANK(ข้อมูลนักเรียน!D3)," ",สุขและพลศึกษา!H5)</f>
        <v xml:space="preserve"> </v>
      </c>
      <c r="I5" s="33" t="str">
        <f>IF(ISBLANK(ข้อมูลนักเรียน!D3)," ",ศิลปะ!H5)</f>
        <v xml:space="preserve"> </v>
      </c>
      <c r="J5" s="33" t="str">
        <f>IF(ISBLANK(ข้อมูลนักเรียน!D3)," ",การงาน!H5)</f>
        <v xml:space="preserve"> </v>
      </c>
      <c r="K5" s="33" t="str">
        <f>IF(ISBLANK(ข้อมูลนักเรียน!D3)," ",Engพื้นฐาน!H5)</f>
        <v xml:space="preserve"> </v>
      </c>
      <c r="L5" s="33" t="str">
        <f>IF(ISBLANK(ข้อมูลนักเรียน!D3)," ",Engสื่อสาร!H5)</f>
        <v xml:space="preserve"> </v>
      </c>
      <c r="M5" s="33" t="str">
        <f>IF(ISBLANK(ข้อมูลนักเรียน!D3)," ",Engเพิ่ม!H5)</f>
        <v xml:space="preserve"> </v>
      </c>
      <c r="N5" s="33" t="str">
        <f>IF(ISBLANK(ข้อมูลนักเรียน!D3)," ",คณิตเพิ่ม!H5)</f>
        <v xml:space="preserve"> </v>
      </c>
      <c r="O5" s="33" t="str">
        <f>IF(ISBLANK(ข้อมูลนักเรียน!D3)," ",math!H5)</f>
        <v xml:space="preserve"> </v>
      </c>
      <c r="P5" s="33" t="str">
        <f>IF(ISBLANK(ข้อมูลนักเรียน!D3)," ",วิทย์เพิ่ม!H5)</f>
        <v xml:space="preserve"> </v>
      </c>
      <c r="Q5" s="33" t="str">
        <f>IF(ISBLANK(ข้อมูลนักเรียน!D3)," ",science!H5)</f>
        <v xml:space="preserve"> </v>
      </c>
      <c r="R5" s="33" t="str">
        <f>IF(ISBLANK(ข้อมูลนักเรียน!D3)," ",ภาษาจีน!H5)</f>
        <v xml:space="preserve"> </v>
      </c>
      <c r="S5" s="33" t="str">
        <f>IF(ISBLANK(ข้อมูลนักเรียน!D3)," ",IS!H5)</f>
        <v xml:space="preserve"> </v>
      </c>
      <c r="T5" s="33" t="str">
        <f>IF(ISBLANK(ข้อมูลนักเรียน!D3)," ",วิทย์10!H5)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IF(ISBLANK(ข้อมูลนักเรียน!$D3)," ",IF(U5=3,"ดีเยี่ยม",IF(U5=2,"ดี","ผ่าน")))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",ภาษาไทย!H6)</f>
        <v xml:space="preserve"> </v>
      </c>
      <c r="D6" s="33" t="str">
        <f>IF(ISBLANK(ข้อมูลนักเรียน!D4)," ",คณิตศาสตร์!H6)</f>
        <v xml:space="preserve"> </v>
      </c>
      <c r="E6" s="33" t="str">
        <f>IF(ISBLANK(ข้อมูลนักเรียน!D4)," ",วิทยาศาสตร์!H6)</f>
        <v xml:space="preserve"> </v>
      </c>
      <c r="F6" s="33" t="str">
        <f>IF(ISBLANK(ข้อมูลนักเรียน!D4)," ",สังคม!H6)</f>
        <v xml:space="preserve"> </v>
      </c>
      <c r="G6" s="33" t="str">
        <f>IF(ISBLANK(ข้อมูลนักเรียน!D4)," ",ประวัติศาสตร์!H6)</f>
        <v xml:space="preserve"> </v>
      </c>
      <c r="H6" s="33" t="str">
        <f>IF(ISBLANK(ข้อมูลนักเรียน!D4)," ",สุขและพลศึกษา!H6)</f>
        <v xml:space="preserve"> </v>
      </c>
      <c r="I6" s="33" t="str">
        <f>IF(ISBLANK(ข้อมูลนักเรียน!D4)," ",ศิลปะ!H6)</f>
        <v xml:space="preserve"> </v>
      </c>
      <c r="J6" s="33" t="str">
        <f>IF(ISBLANK(ข้อมูลนักเรียน!D4)," ",การงาน!H6)</f>
        <v xml:space="preserve"> </v>
      </c>
      <c r="K6" s="33" t="str">
        <f>IF(ISBLANK(ข้อมูลนักเรียน!D4)," ",Engพื้นฐาน!H6)</f>
        <v xml:space="preserve"> </v>
      </c>
      <c r="L6" s="33" t="str">
        <f>IF(ISBLANK(ข้อมูลนักเรียน!D4)," ",Engสื่อสาร!H6)</f>
        <v xml:space="preserve"> </v>
      </c>
      <c r="M6" s="33" t="str">
        <f>IF(ISBLANK(ข้อมูลนักเรียน!D4)," ",Engเพิ่ม!H6)</f>
        <v xml:space="preserve"> </v>
      </c>
      <c r="N6" s="33" t="str">
        <f>IF(ISBLANK(ข้อมูลนักเรียน!D4)," ",คณิตเพิ่ม!H6)</f>
        <v xml:space="preserve"> </v>
      </c>
      <c r="O6" s="33" t="str">
        <f>IF(ISBLANK(ข้อมูลนักเรียน!D4)," ",math!H6)</f>
        <v xml:space="preserve"> </v>
      </c>
      <c r="P6" s="33" t="str">
        <f>IF(ISBLANK(ข้อมูลนักเรียน!D4)," ",วิทย์เพิ่ม!H6)</f>
        <v xml:space="preserve"> </v>
      </c>
      <c r="Q6" s="33" t="str">
        <f>IF(ISBLANK(ข้อมูลนักเรียน!D4)," ",science!H6)</f>
        <v xml:space="preserve"> </v>
      </c>
      <c r="R6" s="33" t="str">
        <f>IF(ISBLANK(ข้อมูลนักเรียน!D4)," ",ภาษาจีน!H6)</f>
        <v xml:space="preserve"> </v>
      </c>
      <c r="S6" s="33" t="str">
        <f>IF(ISBLANK(ข้อมูลนักเรียน!D4)," ",IS!H6)</f>
        <v xml:space="preserve"> </v>
      </c>
      <c r="T6" s="33" t="str">
        <f>IF(ISBLANK(ข้อมูลนักเรียน!D4)," ",วิทย์10!H6)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IF(ISBLANK(ข้อมูลนักเรียน!$D4)," ",IF(U6=3,"ดีเยี่ยม",IF(U6=2,"ดี","ผ่าน")))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",ภาษาไทย!H7)</f>
        <v xml:space="preserve"> </v>
      </c>
      <c r="D7" s="33" t="str">
        <f>IF(ISBLANK(ข้อมูลนักเรียน!D5)," ",คณิตศาสตร์!H7)</f>
        <v xml:space="preserve"> </v>
      </c>
      <c r="E7" s="33" t="str">
        <f>IF(ISBLANK(ข้อมูลนักเรียน!D5)," ",วิทยาศาสตร์!H7)</f>
        <v xml:space="preserve"> </v>
      </c>
      <c r="F7" s="33" t="str">
        <f>IF(ISBLANK(ข้อมูลนักเรียน!D5)," ",สังคม!H7)</f>
        <v xml:space="preserve"> </v>
      </c>
      <c r="G7" s="33" t="str">
        <f>IF(ISBLANK(ข้อมูลนักเรียน!D5)," ",ประวัติศาสตร์!H7)</f>
        <v xml:space="preserve"> </v>
      </c>
      <c r="H7" s="33" t="str">
        <f>IF(ISBLANK(ข้อมูลนักเรียน!D5)," ",สุขและพลศึกษา!H7)</f>
        <v xml:space="preserve"> </v>
      </c>
      <c r="I7" s="33" t="str">
        <f>IF(ISBLANK(ข้อมูลนักเรียน!D5)," ",ศิลปะ!H7)</f>
        <v xml:space="preserve"> </v>
      </c>
      <c r="J7" s="33" t="str">
        <f>IF(ISBLANK(ข้อมูลนักเรียน!D5)," ",การงาน!H7)</f>
        <v xml:space="preserve"> </v>
      </c>
      <c r="K7" s="33" t="str">
        <f>IF(ISBLANK(ข้อมูลนักเรียน!D5)," ",Engพื้นฐาน!H7)</f>
        <v xml:space="preserve"> </v>
      </c>
      <c r="L7" s="33" t="str">
        <f>IF(ISBLANK(ข้อมูลนักเรียน!D5)," ",Engสื่อสาร!H7)</f>
        <v xml:space="preserve"> </v>
      </c>
      <c r="M7" s="33" t="str">
        <f>IF(ISBLANK(ข้อมูลนักเรียน!D5)," ",Engเพิ่ม!H7)</f>
        <v xml:space="preserve"> </v>
      </c>
      <c r="N7" s="33" t="str">
        <f>IF(ISBLANK(ข้อมูลนักเรียน!D5)," ",คณิตเพิ่ม!H7)</f>
        <v xml:space="preserve"> </v>
      </c>
      <c r="O7" s="33" t="str">
        <f>IF(ISBLANK(ข้อมูลนักเรียน!D5)," ",math!H7)</f>
        <v xml:space="preserve"> </v>
      </c>
      <c r="P7" s="33" t="str">
        <f>IF(ISBLANK(ข้อมูลนักเรียน!D5)," ",วิทย์เพิ่ม!H7)</f>
        <v xml:space="preserve"> </v>
      </c>
      <c r="Q7" s="33" t="str">
        <f>IF(ISBLANK(ข้อมูลนักเรียน!D5)," ",science!H7)</f>
        <v xml:space="preserve"> </v>
      </c>
      <c r="R7" s="33" t="str">
        <f>IF(ISBLANK(ข้อมูลนักเรียน!D5)," ",ภาษาจีน!H7)</f>
        <v xml:space="preserve"> </v>
      </c>
      <c r="S7" s="33" t="str">
        <f>IF(ISBLANK(ข้อมูลนักเรียน!D5)," ",IS!H7)</f>
        <v xml:space="preserve"> </v>
      </c>
      <c r="T7" s="33" t="str">
        <f>IF(ISBLANK(ข้อมูลนักเรียน!D5)," ",วิทย์10!H7)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IF(ISBLANK(ข้อมูลนักเรียน!$D5)," ",IF(U7=3,"ดีเยี่ยม",IF(U7=2,"ดี","ผ่าน")))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",ภาษาไทย!H8)</f>
        <v xml:space="preserve"> </v>
      </c>
      <c r="D8" s="33" t="str">
        <f>IF(ISBLANK(ข้อมูลนักเรียน!D6)," ",คณิตศาสตร์!H8)</f>
        <v xml:space="preserve"> </v>
      </c>
      <c r="E8" s="33" t="str">
        <f>IF(ISBLANK(ข้อมูลนักเรียน!D6)," ",วิทยาศาสตร์!H8)</f>
        <v xml:space="preserve"> </v>
      </c>
      <c r="F8" s="33" t="str">
        <f>IF(ISBLANK(ข้อมูลนักเรียน!D6)," ",สังคม!H8)</f>
        <v xml:space="preserve"> </v>
      </c>
      <c r="G8" s="33" t="str">
        <f>IF(ISBLANK(ข้อมูลนักเรียน!D6)," ",ประวัติศาสตร์!H8)</f>
        <v xml:space="preserve"> </v>
      </c>
      <c r="H8" s="33" t="str">
        <f>IF(ISBLANK(ข้อมูลนักเรียน!D6)," ",สุขและพลศึกษา!H8)</f>
        <v xml:space="preserve"> </v>
      </c>
      <c r="I8" s="33" t="str">
        <f>IF(ISBLANK(ข้อมูลนักเรียน!D6)," ",ศิลปะ!H8)</f>
        <v xml:space="preserve"> </v>
      </c>
      <c r="J8" s="33" t="str">
        <f>IF(ISBLANK(ข้อมูลนักเรียน!D6)," ",การงาน!H8)</f>
        <v xml:space="preserve"> </v>
      </c>
      <c r="K8" s="33" t="str">
        <f>IF(ISBLANK(ข้อมูลนักเรียน!D6)," ",Engพื้นฐาน!H8)</f>
        <v xml:space="preserve"> </v>
      </c>
      <c r="L8" s="33" t="str">
        <f>IF(ISBLANK(ข้อมูลนักเรียน!D6)," ",Engสื่อสาร!H8)</f>
        <v xml:space="preserve"> </v>
      </c>
      <c r="M8" s="33" t="str">
        <f>IF(ISBLANK(ข้อมูลนักเรียน!D6)," ",Engเพิ่ม!H8)</f>
        <v xml:space="preserve"> </v>
      </c>
      <c r="N8" s="33" t="str">
        <f>IF(ISBLANK(ข้อมูลนักเรียน!D6)," ",คณิตเพิ่ม!H8)</f>
        <v xml:space="preserve"> </v>
      </c>
      <c r="O8" s="33" t="str">
        <f>IF(ISBLANK(ข้อมูลนักเรียน!D6)," ",math!H8)</f>
        <v xml:space="preserve"> </v>
      </c>
      <c r="P8" s="33" t="str">
        <f>IF(ISBLANK(ข้อมูลนักเรียน!D6)," ",วิทย์เพิ่ม!H8)</f>
        <v xml:space="preserve"> </v>
      </c>
      <c r="Q8" s="33" t="str">
        <f>IF(ISBLANK(ข้อมูลนักเรียน!D6)," ",science!H8)</f>
        <v xml:space="preserve"> </v>
      </c>
      <c r="R8" s="33" t="str">
        <f>IF(ISBLANK(ข้อมูลนักเรียน!D6)," ",ภาษาจีน!H8)</f>
        <v xml:space="preserve"> </v>
      </c>
      <c r="S8" s="33" t="str">
        <f>IF(ISBLANK(ข้อมูลนักเรียน!D6)," ",IS!H8)</f>
        <v xml:space="preserve"> </v>
      </c>
      <c r="T8" s="33" t="str">
        <f>IF(ISBLANK(ข้อมูลนักเรียน!D6)," ",วิทย์10!H8)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IF(ISBLANK(ข้อมูลนักเรียน!$D6)," ",IF(U8=3,"ดีเยี่ยม",IF(U8=2,"ดี","ผ่าน")))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",ภาษาไทย!H9)</f>
        <v xml:space="preserve"> </v>
      </c>
      <c r="D9" s="33" t="str">
        <f>IF(ISBLANK(ข้อมูลนักเรียน!D7)," ",คณิตศาสตร์!H9)</f>
        <v xml:space="preserve"> </v>
      </c>
      <c r="E9" s="33" t="str">
        <f>IF(ISBLANK(ข้อมูลนักเรียน!D7)," ",วิทยาศาสตร์!H9)</f>
        <v xml:space="preserve"> </v>
      </c>
      <c r="F9" s="33" t="str">
        <f>IF(ISBLANK(ข้อมูลนักเรียน!D7)," ",สังคม!H9)</f>
        <v xml:space="preserve"> </v>
      </c>
      <c r="G9" s="33" t="str">
        <f>IF(ISBLANK(ข้อมูลนักเรียน!D7)," ",ประวัติศาสตร์!H9)</f>
        <v xml:space="preserve"> </v>
      </c>
      <c r="H9" s="33" t="str">
        <f>IF(ISBLANK(ข้อมูลนักเรียน!D7)," ",สุขและพลศึกษา!H9)</f>
        <v xml:space="preserve"> </v>
      </c>
      <c r="I9" s="33" t="str">
        <f>IF(ISBLANK(ข้อมูลนักเรียน!D7)," ",ศิลปะ!H9)</f>
        <v xml:space="preserve"> </v>
      </c>
      <c r="J9" s="33" t="str">
        <f>IF(ISBLANK(ข้อมูลนักเรียน!D7)," ",การงาน!H9)</f>
        <v xml:space="preserve"> </v>
      </c>
      <c r="K9" s="33" t="str">
        <f>IF(ISBLANK(ข้อมูลนักเรียน!D7)," ",Engพื้นฐาน!H9)</f>
        <v xml:space="preserve"> </v>
      </c>
      <c r="L9" s="33" t="str">
        <f>IF(ISBLANK(ข้อมูลนักเรียน!D7)," ",Engสื่อสาร!H9)</f>
        <v xml:space="preserve"> </v>
      </c>
      <c r="M9" s="33" t="str">
        <f>IF(ISBLANK(ข้อมูลนักเรียน!D7)," ",Engเพิ่ม!H9)</f>
        <v xml:space="preserve"> </v>
      </c>
      <c r="N9" s="33" t="str">
        <f>IF(ISBLANK(ข้อมูลนักเรียน!D7)," ",คณิตเพิ่ม!H9)</f>
        <v xml:space="preserve"> </v>
      </c>
      <c r="O9" s="33" t="str">
        <f>IF(ISBLANK(ข้อมูลนักเรียน!D7)," ",math!H9)</f>
        <v xml:space="preserve"> </v>
      </c>
      <c r="P9" s="33" t="str">
        <f>IF(ISBLANK(ข้อมูลนักเรียน!D7)," ",วิทย์เพิ่ม!H9)</f>
        <v xml:space="preserve"> </v>
      </c>
      <c r="Q9" s="33" t="str">
        <f>IF(ISBLANK(ข้อมูลนักเรียน!D7)," ",science!H9)</f>
        <v xml:space="preserve"> </v>
      </c>
      <c r="R9" s="33" t="str">
        <f>IF(ISBLANK(ข้อมูลนักเรียน!D7)," ",ภาษาจีน!H9)</f>
        <v xml:space="preserve"> </v>
      </c>
      <c r="S9" s="33" t="str">
        <f>IF(ISBLANK(ข้อมูลนักเรียน!D7)," ",IS!H9)</f>
        <v xml:space="preserve"> </v>
      </c>
      <c r="T9" s="33" t="str">
        <f>IF(ISBLANK(ข้อมูลนักเรียน!D7)," ",วิทย์10!H9)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IF(ISBLANK(ข้อมูลนักเรียน!$D7)," ",IF(U9=3,"ดีเยี่ยม",IF(U9=2,"ดี","ผ่าน")))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",ภาษาไทย!H10)</f>
        <v xml:space="preserve"> </v>
      </c>
      <c r="D10" s="33" t="str">
        <f>IF(ISBLANK(ข้อมูลนักเรียน!D8)," ",คณิตศาสตร์!H10)</f>
        <v xml:space="preserve"> </v>
      </c>
      <c r="E10" s="33" t="str">
        <f>IF(ISBLANK(ข้อมูลนักเรียน!D8)," ",วิทยาศาสตร์!H10)</f>
        <v xml:space="preserve"> </v>
      </c>
      <c r="F10" s="33" t="str">
        <f>IF(ISBLANK(ข้อมูลนักเรียน!D8)," ",สังคม!H10)</f>
        <v xml:space="preserve"> </v>
      </c>
      <c r="G10" s="33" t="str">
        <f>IF(ISBLANK(ข้อมูลนักเรียน!D8)," ",ประวัติศาสตร์!H10)</f>
        <v xml:space="preserve"> </v>
      </c>
      <c r="H10" s="33" t="str">
        <f>IF(ISBLANK(ข้อมูลนักเรียน!D8)," ",สุขและพลศึกษา!H10)</f>
        <v xml:space="preserve"> </v>
      </c>
      <c r="I10" s="33" t="str">
        <f>IF(ISBLANK(ข้อมูลนักเรียน!D8)," ",ศิลปะ!H10)</f>
        <v xml:space="preserve"> </v>
      </c>
      <c r="J10" s="33" t="str">
        <f>IF(ISBLANK(ข้อมูลนักเรียน!D8)," ",การงาน!H10)</f>
        <v xml:space="preserve"> </v>
      </c>
      <c r="K10" s="33" t="str">
        <f>IF(ISBLANK(ข้อมูลนักเรียน!D8)," ",Engพื้นฐาน!H10)</f>
        <v xml:space="preserve"> </v>
      </c>
      <c r="L10" s="33" t="str">
        <f>IF(ISBLANK(ข้อมูลนักเรียน!D8)," ",Engสื่อสาร!H10)</f>
        <v xml:space="preserve"> </v>
      </c>
      <c r="M10" s="33" t="str">
        <f>IF(ISBLANK(ข้อมูลนักเรียน!D8)," ",Engเพิ่ม!H10)</f>
        <v xml:space="preserve"> </v>
      </c>
      <c r="N10" s="33" t="str">
        <f>IF(ISBLANK(ข้อมูลนักเรียน!D8)," ",คณิตเพิ่ม!H10)</f>
        <v xml:space="preserve"> </v>
      </c>
      <c r="O10" s="33" t="str">
        <f>IF(ISBLANK(ข้อมูลนักเรียน!D8)," ",math!H10)</f>
        <v xml:space="preserve"> </v>
      </c>
      <c r="P10" s="33" t="str">
        <f>IF(ISBLANK(ข้อมูลนักเรียน!D8)," ",วิทย์เพิ่ม!H10)</f>
        <v xml:space="preserve"> </v>
      </c>
      <c r="Q10" s="33" t="str">
        <f>IF(ISBLANK(ข้อมูลนักเรียน!D8)," ",science!H10)</f>
        <v xml:space="preserve"> </v>
      </c>
      <c r="R10" s="33" t="str">
        <f>IF(ISBLANK(ข้อมูลนักเรียน!D8)," ",ภาษาจีน!H10)</f>
        <v xml:space="preserve"> </v>
      </c>
      <c r="S10" s="33" t="str">
        <f>IF(ISBLANK(ข้อมูลนักเรียน!D8)," ",IS!H10)</f>
        <v xml:space="preserve"> </v>
      </c>
      <c r="T10" s="33" t="str">
        <f>IF(ISBLANK(ข้อมูลนักเรียน!D8)," ",วิทย์10!H10)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IF(ISBLANK(ข้อมูลนักเรียน!$D8)," ",IF(U10=3,"ดีเยี่ยม",IF(U10=2,"ดี","ผ่าน")))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",ภาษาไทย!H11)</f>
        <v xml:space="preserve"> </v>
      </c>
      <c r="D11" s="33" t="str">
        <f>IF(ISBLANK(ข้อมูลนักเรียน!D9)," ",คณิตศาสตร์!H11)</f>
        <v xml:space="preserve"> </v>
      </c>
      <c r="E11" s="33" t="str">
        <f>IF(ISBLANK(ข้อมูลนักเรียน!D9)," ",วิทยาศาสตร์!H11)</f>
        <v xml:space="preserve"> </v>
      </c>
      <c r="F11" s="33" t="str">
        <f>IF(ISBLANK(ข้อมูลนักเรียน!D9)," ",สังคม!H11)</f>
        <v xml:space="preserve"> </v>
      </c>
      <c r="G11" s="33" t="str">
        <f>IF(ISBLANK(ข้อมูลนักเรียน!D9)," ",ประวัติศาสตร์!H11)</f>
        <v xml:space="preserve"> </v>
      </c>
      <c r="H11" s="33" t="str">
        <f>IF(ISBLANK(ข้อมูลนักเรียน!D9)," ",สุขและพลศึกษา!H11)</f>
        <v xml:space="preserve"> </v>
      </c>
      <c r="I11" s="33" t="str">
        <f>IF(ISBLANK(ข้อมูลนักเรียน!D9)," ",ศิลปะ!H11)</f>
        <v xml:space="preserve"> </v>
      </c>
      <c r="J11" s="33" t="str">
        <f>IF(ISBLANK(ข้อมูลนักเรียน!D9)," ",การงาน!H11)</f>
        <v xml:space="preserve"> </v>
      </c>
      <c r="K11" s="33" t="str">
        <f>IF(ISBLANK(ข้อมูลนักเรียน!D9)," ",Engพื้นฐาน!H11)</f>
        <v xml:space="preserve"> </v>
      </c>
      <c r="L11" s="33" t="str">
        <f>IF(ISBLANK(ข้อมูลนักเรียน!D9)," ",Engสื่อสาร!H11)</f>
        <v xml:space="preserve"> </v>
      </c>
      <c r="M11" s="33" t="str">
        <f>IF(ISBLANK(ข้อมูลนักเรียน!D9)," ",Engเพิ่ม!H11)</f>
        <v xml:space="preserve"> </v>
      </c>
      <c r="N11" s="33" t="str">
        <f>IF(ISBLANK(ข้อมูลนักเรียน!D9)," ",คณิตเพิ่ม!H11)</f>
        <v xml:space="preserve"> </v>
      </c>
      <c r="O11" s="33" t="str">
        <f>IF(ISBLANK(ข้อมูลนักเรียน!D9)," ",math!H11)</f>
        <v xml:space="preserve"> </v>
      </c>
      <c r="P11" s="33" t="str">
        <f>IF(ISBLANK(ข้อมูลนักเรียน!D9)," ",วิทย์เพิ่ม!H11)</f>
        <v xml:space="preserve"> </v>
      </c>
      <c r="Q11" s="33" t="str">
        <f>IF(ISBLANK(ข้อมูลนักเรียน!D9)," ",science!H11)</f>
        <v xml:space="preserve"> </v>
      </c>
      <c r="R11" s="33" t="str">
        <f>IF(ISBLANK(ข้อมูลนักเรียน!D9)," ",ภาษาจีน!H11)</f>
        <v xml:space="preserve"> </v>
      </c>
      <c r="S11" s="33" t="str">
        <f>IF(ISBLANK(ข้อมูลนักเรียน!D9)," ",IS!H11)</f>
        <v xml:space="preserve"> </v>
      </c>
      <c r="T11" s="33" t="str">
        <f>IF(ISBLANK(ข้อมูลนักเรียน!D9)," ",วิทย์10!H11)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IF(ISBLANK(ข้อมูลนักเรียน!$D9)," ",IF(U11=3,"ดีเยี่ยม",IF(U11=2,"ดี","ผ่าน")))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",ภาษาไทย!H12)</f>
        <v xml:space="preserve"> </v>
      </c>
      <c r="D12" s="33" t="str">
        <f>IF(ISBLANK(ข้อมูลนักเรียน!D10)," ",คณิตศาสตร์!H12)</f>
        <v xml:space="preserve"> </v>
      </c>
      <c r="E12" s="33" t="str">
        <f>IF(ISBLANK(ข้อมูลนักเรียน!D10)," ",วิทยาศาสตร์!H12)</f>
        <v xml:space="preserve"> </v>
      </c>
      <c r="F12" s="33" t="str">
        <f>IF(ISBLANK(ข้อมูลนักเรียน!D10)," ",สังคม!H12)</f>
        <v xml:space="preserve"> </v>
      </c>
      <c r="G12" s="33" t="str">
        <f>IF(ISBLANK(ข้อมูลนักเรียน!D10)," ",ประวัติศาสตร์!H12)</f>
        <v xml:space="preserve"> </v>
      </c>
      <c r="H12" s="33" t="str">
        <f>IF(ISBLANK(ข้อมูลนักเรียน!D10)," ",สุขและพลศึกษา!H12)</f>
        <v xml:space="preserve"> </v>
      </c>
      <c r="I12" s="33" t="str">
        <f>IF(ISBLANK(ข้อมูลนักเรียน!D10)," ",ศิลปะ!H12)</f>
        <v xml:space="preserve"> </v>
      </c>
      <c r="J12" s="33" t="str">
        <f>IF(ISBLANK(ข้อมูลนักเรียน!D10)," ",การงาน!H12)</f>
        <v xml:space="preserve"> </v>
      </c>
      <c r="K12" s="33" t="str">
        <f>IF(ISBLANK(ข้อมูลนักเรียน!D10)," ",Engพื้นฐาน!H12)</f>
        <v xml:space="preserve"> </v>
      </c>
      <c r="L12" s="33" t="str">
        <f>IF(ISBLANK(ข้อมูลนักเรียน!D10)," ",Engสื่อสาร!H12)</f>
        <v xml:space="preserve"> </v>
      </c>
      <c r="M12" s="33" t="str">
        <f>IF(ISBLANK(ข้อมูลนักเรียน!D10)," ",Engเพิ่ม!H12)</f>
        <v xml:space="preserve"> </v>
      </c>
      <c r="N12" s="33" t="str">
        <f>IF(ISBLANK(ข้อมูลนักเรียน!D10)," ",คณิตเพิ่ม!H12)</f>
        <v xml:space="preserve"> </v>
      </c>
      <c r="O12" s="33" t="str">
        <f>IF(ISBLANK(ข้อมูลนักเรียน!D10)," ",math!H12)</f>
        <v xml:space="preserve"> </v>
      </c>
      <c r="P12" s="33" t="str">
        <f>IF(ISBLANK(ข้อมูลนักเรียน!D10)," ",วิทย์เพิ่ม!H12)</f>
        <v xml:space="preserve"> </v>
      </c>
      <c r="Q12" s="33" t="str">
        <f>IF(ISBLANK(ข้อมูลนักเรียน!D10)," ",science!H12)</f>
        <v xml:space="preserve"> </v>
      </c>
      <c r="R12" s="33" t="str">
        <f>IF(ISBLANK(ข้อมูลนักเรียน!D10)," ",ภาษาจีน!H12)</f>
        <v xml:space="preserve"> </v>
      </c>
      <c r="S12" s="33" t="str">
        <f>IF(ISBLANK(ข้อมูลนักเรียน!D10)," ",IS!H12)</f>
        <v xml:space="preserve"> </v>
      </c>
      <c r="T12" s="33" t="str">
        <f>IF(ISBLANK(ข้อมูลนักเรียน!D10)," ",วิทย์10!H12)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IF(ISBLANK(ข้อมูลนักเรียน!$D10)," ",IF(U12=3,"ดีเยี่ยม",IF(U12=2,"ดี","ผ่าน")))</f>
        <v xml:space="preserve"> </v>
      </c>
    </row>
    <row r="13" spans="1:27" s="22" customFormat="1" ht="17.7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",ภาษาไทย!H13)</f>
        <v xml:space="preserve"> </v>
      </c>
      <c r="D13" s="33" t="str">
        <f>IF(ISBLANK(ข้อมูลนักเรียน!D11)," ",คณิตศาสตร์!H13)</f>
        <v xml:space="preserve"> </v>
      </c>
      <c r="E13" s="33" t="str">
        <f>IF(ISBLANK(ข้อมูลนักเรียน!D11)," ",วิทยาศาสตร์!H13)</f>
        <v xml:space="preserve"> </v>
      </c>
      <c r="F13" s="33" t="str">
        <f>IF(ISBLANK(ข้อมูลนักเรียน!D11)," ",สังคม!H13)</f>
        <v xml:space="preserve"> </v>
      </c>
      <c r="G13" s="33" t="str">
        <f>IF(ISBLANK(ข้อมูลนักเรียน!D11)," ",ประวัติศาสตร์!H13)</f>
        <v xml:space="preserve"> </v>
      </c>
      <c r="H13" s="33" t="str">
        <f>IF(ISBLANK(ข้อมูลนักเรียน!D11)," ",สุขและพลศึกษา!H13)</f>
        <v xml:space="preserve"> </v>
      </c>
      <c r="I13" s="33" t="str">
        <f>IF(ISBLANK(ข้อมูลนักเรียน!D11)," ",ศิลปะ!H13)</f>
        <v xml:space="preserve"> </v>
      </c>
      <c r="J13" s="33" t="str">
        <f>IF(ISBLANK(ข้อมูลนักเรียน!D11)," ",การงาน!H13)</f>
        <v xml:space="preserve"> </v>
      </c>
      <c r="K13" s="33" t="str">
        <f>IF(ISBLANK(ข้อมูลนักเรียน!D11)," ",Engพื้นฐาน!H13)</f>
        <v xml:space="preserve"> </v>
      </c>
      <c r="L13" s="33" t="str">
        <f>IF(ISBLANK(ข้อมูลนักเรียน!D11)," ",Engสื่อสาร!H13)</f>
        <v xml:space="preserve"> </v>
      </c>
      <c r="M13" s="33" t="str">
        <f>IF(ISBLANK(ข้อมูลนักเรียน!D11)," ",Engเพิ่ม!H13)</f>
        <v xml:space="preserve"> </v>
      </c>
      <c r="N13" s="33" t="str">
        <f>IF(ISBLANK(ข้อมูลนักเรียน!D11)," ",คณิตเพิ่ม!H13)</f>
        <v xml:space="preserve"> </v>
      </c>
      <c r="O13" s="33" t="str">
        <f>IF(ISBLANK(ข้อมูลนักเรียน!D11)," ",math!H13)</f>
        <v xml:space="preserve"> </v>
      </c>
      <c r="P13" s="33" t="str">
        <f>IF(ISBLANK(ข้อมูลนักเรียน!D11)," ",วิทย์เพิ่ม!H13)</f>
        <v xml:space="preserve"> </v>
      </c>
      <c r="Q13" s="33" t="str">
        <f>IF(ISBLANK(ข้อมูลนักเรียน!D11)," ",science!H13)</f>
        <v xml:space="preserve"> </v>
      </c>
      <c r="R13" s="33" t="str">
        <f>IF(ISBLANK(ข้อมูลนักเรียน!D11)," ",ภาษาจีน!H13)</f>
        <v xml:space="preserve"> </v>
      </c>
      <c r="S13" s="33" t="str">
        <f>IF(ISBLANK(ข้อมูลนักเรียน!D11)," ",IS!H13)</f>
        <v xml:space="preserve"> </v>
      </c>
      <c r="T13" s="33" t="str">
        <f>IF(ISBLANK(ข้อมูลนักเรียน!D11)," ",วิทย์10!H13)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IF(ISBLANK(ข้อมูลนักเรียน!$D11)," ",IF(U13=3,"ดีเยี่ยม",IF(U13=2,"ดี","ผ่าน")))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",ภาษาไทย!H14)</f>
        <v xml:space="preserve"> </v>
      </c>
      <c r="D14" s="33" t="str">
        <f>IF(ISBLANK(ข้อมูลนักเรียน!D12)," ",คณิตศาสตร์!H14)</f>
        <v xml:space="preserve"> </v>
      </c>
      <c r="E14" s="33" t="str">
        <f>IF(ISBLANK(ข้อมูลนักเรียน!D12)," ",วิทยาศาสตร์!H14)</f>
        <v xml:space="preserve"> </v>
      </c>
      <c r="F14" s="33" t="str">
        <f>IF(ISBLANK(ข้อมูลนักเรียน!D12)," ",สังคม!H14)</f>
        <v xml:space="preserve"> </v>
      </c>
      <c r="G14" s="33" t="str">
        <f>IF(ISBLANK(ข้อมูลนักเรียน!D12)," ",ประวัติศาสตร์!H14)</f>
        <v xml:space="preserve"> </v>
      </c>
      <c r="H14" s="33" t="str">
        <f>IF(ISBLANK(ข้อมูลนักเรียน!D12)," ",สุขและพลศึกษา!H14)</f>
        <v xml:space="preserve"> </v>
      </c>
      <c r="I14" s="33" t="str">
        <f>IF(ISBLANK(ข้อมูลนักเรียน!D12)," ",ศิลปะ!H14)</f>
        <v xml:space="preserve"> </v>
      </c>
      <c r="J14" s="33" t="str">
        <f>IF(ISBLANK(ข้อมูลนักเรียน!D12)," ",การงาน!H14)</f>
        <v xml:space="preserve"> </v>
      </c>
      <c r="K14" s="33" t="str">
        <f>IF(ISBLANK(ข้อมูลนักเรียน!D12)," ",Engพื้นฐาน!H14)</f>
        <v xml:space="preserve"> </v>
      </c>
      <c r="L14" s="33" t="str">
        <f>IF(ISBLANK(ข้อมูลนักเรียน!D12)," ",Engสื่อสาร!H14)</f>
        <v xml:space="preserve"> </v>
      </c>
      <c r="M14" s="33" t="str">
        <f>IF(ISBLANK(ข้อมูลนักเรียน!D12)," ",Engเพิ่ม!H14)</f>
        <v xml:space="preserve"> </v>
      </c>
      <c r="N14" s="33" t="str">
        <f>IF(ISBLANK(ข้อมูลนักเรียน!D12)," ",คณิตเพิ่ม!H14)</f>
        <v xml:space="preserve"> </v>
      </c>
      <c r="O14" s="33" t="str">
        <f>IF(ISBLANK(ข้อมูลนักเรียน!D12)," ",math!H14)</f>
        <v xml:space="preserve"> </v>
      </c>
      <c r="P14" s="33" t="str">
        <f>IF(ISBLANK(ข้อมูลนักเรียน!D12)," ",วิทย์เพิ่ม!H14)</f>
        <v xml:space="preserve"> </v>
      </c>
      <c r="Q14" s="33" t="str">
        <f>IF(ISBLANK(ข้อมูลนักเรียน!D12)," ",science!H14)</f>
        <v xml:space="preserve"> </v>
      </c>
      <c r="R14" s="33" t="str">
        <f>IF(ISBLANK(ข้อมูลนักเรียน!D12)," ",ภาษาจีน!H14)</f>
        <v xml:space="preserve"> </v>
      </c>
      <c r="S14" s="33" t="str">
        <f>IF(ISBLANK(ข้อมูลนักเรียน!D12)," ",IS!H14)</f>
        <v xml:space="preserve"> </v>
      </c>
      <c r="T14" s="33" t="str">
        <f>IF(ISBLANK(ข้อมูลนักเรียน!D12)," ",วิทย์10!H14)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IF(ISBLANK(ข้อมูลนักเรียน!$D12)," ",IF(U14=3,"ดีเยี่ยม",IF(U14=2,"ดี","ผ่าน")))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",ภาษาไทย!H15)</f>
        <v xml:space="preserve"> </v>
      </c>
      <c r="D15" s="33" t="str">
        <f>IF(ISBLANK(ข้อมูลนักเรียน!D13)," ",คณิตศาสตร์!H15)</f>
        <v xml:space="preserve"> </v>
      </c>
      <c r="E15" s="33" t="str">
        <f>IF(ISBLANK(ข้อมูลนักเรียน!D13)," ",วิทยาศาสตร์!H15)</f>
        <v xml:space="preserve"> </v>
      </c>
      <c r="F15" s="33" t="str">
        <f>IF(ISBLANK(ข้อมูลนักเรียน!D13)," ",สังคม!H15)</f>
        <v xml:space="preserve"> </v>
      </c>
      <c r="G15" s="33" t="str">
        <f>IF(ISBLANK(ข้อมูลนักเรียน!D13)," ",ประวัติศาสตร์!H15)</f>
        <v xml:space="preserve"> </v>
      </c>
      <c r="H15" s="33" t="str">
        <f>IF(ISBLANK(ข้อมูลนักเรียน!D13)," ",สุขและพลศึกษา!H15)</f>
        <v xml:space="preserve"> </v>
      </c>
      <c r="I15" s="33" t="str">
        <f>IF(ISBLANK(ข้อมูลนักเรียน!D13)," ",ศิลปะ!H15)</f>
        <v xml:space="preserve"> </v>
      </c>
      <c r="J15" s="33" t="str">
        <f>IF(ISBLANK(ข้อมูลนักเรียน!D13)," ",การงาน!H15)</f>
        <v xml:space="preserve"> </v>
      </c>
      <c r="K15" s="33" t="str">
        <f>IF(ISBLANK(ข้อมูลนักเรียน!D13)," ",Engพื้นฐาน!H15)</f>
        <v xml:space="preserve"> </v>
      </c>
      <c r="L15" s="33" t="str">
        <f>IF(ISBLANK(ข้อมูลนักเรียน!D13)," ",Engสื่อสาร!H15)</f>
        <v xml:space="preserve"> </v>
      </c>
      <c r="M15" s="33" t="str">
        <f>IF(ISBLANK(ข้อมูลนักเรียน!D13)," ",Engเพิ่ม!H15)</f>
        <v xml:space="preserve"> </v>
      </c>
      <c r="N15" s="33" t="str">
        <f>IF(ISBLANK(ข้อมูลนักเรียน!D13)," ",คณิตเพิ่ม!H15)</f>
        <v xml:space="preserve"> </v>
      </c>
      <c r="O15" s="33" t="str">
        <f>IF(ISBLANK(ข้อมูลนักเรียน!D13)," ",math!H15)</f>
        <v xml:space="preserve"> </v>
      </c>
      <c r="P15" s="33" t="str">
        <f>IF(ISBLANK(ข้อมูลนักเรียน!D13)," ",วิทย์เพิ่ม!H15)</f>
        <v xml:space="preserve"> </v>
      </c>
      <c r="Q15" s="33" t="str">
        <f>IF(ISBLANK(ข้อมูลนักเรียน!D13)," ",science!H15)</f>
        <v xml:space="preserve"> </v>
      </c>
      <c r="R15" s="33" t="str">
        <f>IF(ISBLANK(ข้อมูลนักเรียน!D13)," ",ภาษาจีน!H15)</f>
        <v xml:space="preserve"> </v>
      </c>
      <c r="S15" s="33" t="str">
        <f>IF(ISBLANK(ข้อมูลนักเรียน!D13)," ",IS!H15)</f>
        <v xml:space="preserve"> </v>
      </c>
      <c r="T15" s="33" t="str">
        <f>IF(ISBLANK(ข้อมูลนักเรียน!D13)," ",วิทย์10!H15)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IF(ISBLANK(ข้อมูลนักเรียน!$D13)," ",IF(U15=3,"ดีเยี่ยม",IF(U15=2,"ดี","ผ่าน")))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",ภาษาไทย!H16)</f>
        <v xml:space="preserve"> </v>
      </c>
      <c r="D16" s="33" t="str">
        <f>IF(ISBLANK(ข้อมูลนักเรียน!D14)," ",คณิตศาสตร์!H16)</f>
        <v xml:space="preserve"> </v>
      </c>
      <c r="E16" s="33" t="str">
        <f>IF(ISBLANK(ข้อมูลนักเรียน!D14)," ",วิทยาศาสตร์!H16)</f>
        <v xml:space="preserve"> </v>
      </c>
      <c r="F16" s="33" t="str">
        <f>IF(ISBLANK(ข้อมูลนักเรียน!D14)," ",สังคม!H16)</f>
        <v xml:space="preserve"> </v>
      </c>
      <c r="G16" s="33" t="str">
        <f>IF(ISBLANK(ข้อมูลนักเรียน!D14)," ",ประวัติศาสตร์!H16)</f>
        <v xml:space="preserve"> </v>
      </c>
      <c r="H16" s="33" t="str">
        <f>IF(ISBLANK(ข้อมูลนักเรียน!D14)," ",สุขและพลศึกษา!H16)</f>
        <v xml:space="preserve"> </v>
      </c>
      <c r="I16" s="33" t="str">
        <f>IF(ISBLANK(ข้อมูลนักเรียน!D14)," ",ศิลปะ!H16)</f>
        <v xml:space="preserve"> </v>
      </c>
      <c r="J16" s="33" t="str">
        <f>IF(ISBLANK(ข้อมูลนักเรียน!D14)," ",การงาน!H16)</f>
        <v xml:space="preserve"> </v>
      </c>
      <c r="K16" s="33" t="str">
        <f>IF(ISBLANK(ข้อมูลนักเรียน!D14)," ",Engพื้นฐาน!H16)</f>
        <v xml:space="preserve"> </v>
      </c>
      <c r="L16" s="33" t="str">
        <f>IF(ISBLANK(ข้อมูลนักเรียน!D14)," ",Engสื่อสาร!H16)</f>
        <v xml:space="preserve"> </v>
      </c>
      <c r="M16" s="33" t="str">
        <f>IF(ISBLANK(ข้อมูลนักเรียน!D14)," ",Engเพิ่ม!H16)</f>
        <v xml:space="preserve"> </v>
      </c>
      <c r="N16" s="33" t="str">
        <f>IF(ISBLANK(ข้อมูลนักเรียน!D14)," ",คณิตเพิ่ม!H16)</f>
        <v xml:space="preserve"> </v>
      </c>
      <c r="O16" s="33" t="str">
        <f>IF(ISBLANK(ข้อมูลนักเรียน!D14)," ",math!H16)</f>
        <v xml:space="preserve"> </v>
      </c>
      <c r="P16" s="33" t="str">
        <f>IF(ISBLANK(ข้อมูลนักเรียน!D14)," ",วิทย์เพิ่ม!H16)</f>
        <v xml:space="preserve"> </v>
      </c>
      <c r="Q16" s="33" t="str">
        <f>IF(ISBLANK(ข้อมูลนักเรียน!D14)," ",science!H16)</f>
        <v xml:space="preserve"> </v>
      </c>
      <c r="R16" s="33" t="str">
        <f>IF(ISBLANK(ข้อมูลนักเรียน!D14)," ",ภาษาจีน!H16)</f>
        <v xml:space="preserve"> </v>
      </c>
      <c r="S16" s="33" t="str">
        <f>IF(ISBLANK(ข้อมูลนักเรียน!D14)," ",IS!H16)</f>
        <v xml:space="preserve"> </v>
      </c>
      <c r="T16" s="33" t="str">
        <f>IF(ISBLANK(ข้อมูลนักเรียน!D14)," ",วิทย์10!H16)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IF(ISBLANK(ข้อมูลนักเรียน!$D14)," ",IF(U16=3,"ดีเยี่ยม",IF(U16=2,"ดี","ผ่าน")))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",ภาษาไทย!H17)</f>
        <v xml:space="preserve"> </v>
      </c>
      <c r="D17" s="33" t="str">
        <f>IF(ISBLANK(ข้อมูลนักเรียน!D15)," ",คณิตศาสตร์!H17)</f>
        <v xml:space="preserve"> </v>
      </c>
      <c r="E17" s="33" t="str">
        <f>IF(ISBLANK(ข้อมูลนักเรียน!D15)," ",วิทยาศาสตร์!H17)</f>
        <v xml:space="preserve"> </v>
      </c>
      <c r="F17" s="33" t="str">
        <f>IF(ISBLANK(ข้อมูลนักเรียน!D15)," ",สังคม!H17)</f>
        <v xml:space="preserve"> </v>
      </c>
      <c r="G17" s="33" t="str">
        <f>IF(ISBLANK(ข้อมูลนักเรียน!D15)," ",ประวัติศาสตร์!H17)</f>
        <v xml:space="preserve"> </v>
      </c>
      <c r="H17" s="33" t="str">
        <f>IF(ISBLANK(ข้อมูลนักเรียน!D15)," ",สุขและพลศึกษา!H17)</f>
        <v xml:space="preserve"> </v>
      </c>
      <c r="I17" s="33" t="str">
        <f>IF(ISBLANK(ข้อมูลนักเรียน!D15)," ",ศิลปะ!H17)</f>
        <v xml:space="preserve"> </v>
      </c>
      <c r="J17" s="33" t="str">
        <f>IF(ISBLANK(ข้อมูลนักเรียน!D15)," ",การงาน!H17)</f>
        <v xml:space="preserve"> </v>
      </c>
      <c r="K17" s="33" t="str">
        <f>IF(ISBLANK(ข้อมูลนักเรียน!D15)," ",Engพื้นฐาน!H17)</f>
        <v xml:space="preserve"> </v>
      </c>
      <c r="L17" s="33" t="str">
        <f>IF(ISBLANK(ข้อมูลนักเรียน!D15)," ",Engสื่อสาร!H17)</f>
        <v xml:space="preserve"> </v>
      </c>
      <c r="M17" s="33" t="str">
        <f>IF(ISBLANK(ข้อมูลนักเรียน!D15)," ",Engเพิ่ม!H17)</f>
        <v xml:space="preserve"> </v>
      </c>
      <c r="N17" s="33" t="str">
        <f>IF(ISBLANK(ข้อมูลนักเรียน!D15)," ",คณิตเพิ่ม!H17)</f>
        <v xml:space="preserve"> </v>
      </c>
      <c r="O17" s="33" t="str">
        <f>IF(ISBLANK(ข้อมูลนักเรียน!D15)," ",math!H17)</f>
        <v xml:space="preserve"> </v>
      </c>
      <c r="P17" s="33" t="str">
        <f>IF(ISBLANK(ข้อมูลนักเรียน!D15)," ",วิทย์เพิ่ม!H17)</f>
        <v xml:space="preserve"> </v>
      </c>
      <c r="Q17" s="33" t="str">
        <f>IF(ISBLANK(ข้อมูลนักเรียน!D15)," ",science!H17)</f>
        <v xml:space="preserve"> </v>
      </c>
      <c r="R17" s="33" t="str">
        <f>IF(ISBLANK(ข้อมูลนักเรียน!D15)," ",ภาษาจีน!H17)</f>
        <v xml:space="preserve"> </v>
      </c>
      <c r="S17" s="33" t="str">
        <f>IF(ISBLANK(ข้อมูลนักเรียน!D15)," ",IS!H17)</f>
        <v xml:space="preserve"> </v>
      </c>
      <c r="T17" s="33" t="str">
        <f>IF(ISBLANK(ข้อมูลนักเรียน!D15)," ",วิทย์10!H17)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IF(ISBLANK(ข้อมูลนักเรียน!$D15)," ",IF(U17=3,"ดีเยี่ยม",IF(U17=2,"ดี","ผ่าน")))</f>
        <v xml:space="preserve"> </v>
      </c>
    </row>
    <row r="18" spans="1:22" s="22" customFormat="1" ht="17.7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",ภาษาไทย!H18)</f>
        <v xml:space="preserve"> </v>
      </c>
      <c r="D18" s="33" t="str">
        <f>IF(ISBLANK(ข้อมูลนักเรียน!D16)," ",คณิตศาสตร์!H18)</f>
        <v xml:space="preserve"> </v>
      </c>
      <c r="E18" s="33" t="str">
        <f>IF(ISBLANK(ข้อมูลนักเรียน!D16)," ",วิทยาศาสตร์!H18)</f>
        <v xml:space="preserve"> </v>
      </c>
      <c r="F18" s="33" t="str">
        <f>IF(ISBLANK(ข้อมูลนักเรียน!D16)," ",สังคม!H18)</f>
        <v xml:space="preserve"> </v>
      </c>
      <c r="G18" s="33" t="str">
        <f>IF(ISBLANK(ข้อมูลนักเรียน!D16)," ",ประวัติศาสตร์!H18)</f>
        <v xml:space="preserve"> </v>
      </c>
      <c r="H18" s="33" t="str">
        <f>IF(ISBLANK(ข้อมูลนักเรียน!D16)," ",สุขและพลศึกษา!H18)</f>
        <v xml:space="preserve"> </v>
      </c>
      <c r="I18" s="33" t="str">
        <f>IF(ISBLANK(ข้อมูลนักเรียน!D16)," ",ศิลปะ!H18)</f>
        <v xml:space="preserve"> </v>
      </c>
      <c r="J18" s="33" t="str">
        <f>IF(ISBLANK(ข้อมูลนักเรียน!D16)," ",การงาน!H18)</f>
        <v xml:space="preserve"> </v>
      </c>
      <c r="K18" s="33" t="str">
        <f>IF(ISBLANK(ข้อมูลนักเรียน!D16)," ",Engพื้นฐาน!H18)</f>
        <v xml:space="preserve"> </v>
      </c>
      <c r="L18" s="33" t="str">
        <f>IF(ISBLANK(ข้อมูลนักเรียน!D16)," ",Engสื่อสาร!H18)</f>
        <v xml:space="preserve"> </v>
      </c>
      <c r="M18" s="33" t="str">
        <f>IF(ISBLANK(ข้อมูลนักเรียน!D16)," ",Engเพิ่ม!H18)</f>
        <v xml:space="preserve"> </v>
      </c>
      <c r="N18" s="33" t="str">
        <f>IF(ISBLANK(ข้อมูลนักเรียน!D16)," ",คณิตเพิ่ม!H18)</f>
        <v xml:space="preserve"> </v>
      </c>
      <c r="O18" s="33" t="str">
        <f>IF(ISBLANK(ข้อมูลนักเรียน!D16)," ",math!H18)</f>
        <v xml:space="preserve"> </v>
      </c>
      <c r="P18" s="33" t="str">
        <f>IF(ISBLANK(ข้อมูลนักเรียน!D16)," ",วิทย์เพิ่ม!H18)</f>
        <v xml:space="preserve"> </v>
      </c>
      <c r="Q18" s="33" t="str">
        <f>IF(ISBLANK(ข้อมูลนักเรียน!D16)," ",science!H18)</f>
        <v xml:space="preserve"> </v>
      </c>
      <c r="R18" s="33" t="str">
        <f>IF(ISBLANK(ข้อมูลนักเรียน!D16)," ",ภาษาจีน!H18)</f>
        <v xml:space="preserve"> </v>
      </c>
      <c r="S18" s="33" t="str">
        <f>IF(ISBLANK(ข้อมูลนักเรียน!D16)," ",IS!H18)</f>
        <v xml:space="preserve"> </v>
      </c>
      <c r="T18" s="33" t="str">
        <f>IF(ISBLANK(ข้อมูลนักเรียน!D16)," ",วิทย์10!H18)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IF(ISBLANK(ข้อมูลนักเรียน!$D16)," ",IF(U18=3,"ดีเยี่ยม",IF(U18=2,"ดี","ผ่าน")))</f>
        <v xml:space="preserve"> </v>
      </c>
    </row>
    <row r="19" spans="1:22" s="22" customFormat="1" ht="17.7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",ภาษาไทย!H19)</f>
        <v xml:space="preserve"> </v>
      </c>
      <c r="D19" s="33" t="str">
        <f>IF(ISBLANK(ข้อมูลนักเรียน!D17)," ",คณิตศาสตร์!H19)</f>
        <v xml:space="preserve"> </v>
      </c>
      <c r="E19" s="33" t="str">
        <f>IF(ISBLANK(ข้อมูลนักเรียน!D17)," ",วิทยาศาสตร์!H19)</f>
        <v xml:space="preserve"> </v>
      </c>
      <c r="F19" s="33" t="str">
        <f>IF(ISBLANK(ข้อมูลนักเรียน!D17)," ",สังคม!H19)</f>
        <v xml:space="preserve"> </v>
      </c>
      <c r="G19" s="33" t="str">
        <f>IF(ISBLANK(ข้อมูลนักเรียน!D17)," ",ประวัติศาสตร์!H19)</f>
        <v xml:space="preserve"> </v>
      </c>
      <c r="H19" s="33" t="str">
        <f>IF(ISBLANK(ข้อมูลนักเรียน!D17)," ",สุขและพลศึกษา!H19)</f>
        <v xml:space="preserve"> </v>
      </c>
      <c r="I19" s="33" t="str">
        <f>IF(ISBLANK(ข้อมูลนักเรียน!D17)," ",ศิลปะ!H19)</f>
        <v xml:space="preserve"> </v>
      </c>
      <c r="J19" s="33" t="str">
        <f>IF(ISBLANK(ข้อมูลนักเรียน!D17)," ",การงาน!H19)</f>
        <v xml:space="preserve"> </v>
      </c>
      <c r="K19" s="33" t="str">
        <f>IF(ISBLANK(ข้อมูลนักเรียน!D17)," ",Engพื้นฐาน!H19)</f>
        <v xml:space="preserve"> </v>
      </c>
      <c r="L19" s="33" t="str">
        <f>IF(ISBLANK(ข้อมูลนักเรียน!D17)," ",Engสื่อสาร!H19)</f>
        <v xml:space="preserve"> </v>
      </c>
      <c r="M19" s="33" t="str">
        <f>IF(ISBLANK(ข้อมูลนักเรียน!D17)," ",Engเพิ่ม!H19)</f>
        <v xml:space="preserve"> </v>
      </c>
      <c r="N19" s="33" t="str">
        <f>IF(ISBLANK(ข้อมูลนักเรียน!D17)," ",คณิตเพิ่ม!H19)</f>
        <v xml:space="preserve"> </v>
      </c>
      <c r="O19" s="33" t="str">
        <f>IF(ISBLANK(ข้อมูลนักเรียน!D17)," ",math!H19)</f>
        <v xml:space="preserve"> </v>
      </c>
      <c r="P19" s="33" t="str">
        <f>IF(ISBLANK(ข้อมูลนักเรียน!D17)," ",วิทย์เพิ่ม!H19)</f>
        <v xml:space="preserve"> </v>
      </c>
      <c r="Q19" s="33" t="str">
        <f>IF(ISBLANK(ข้อมูลนักเรียน!D17)," ",science!H19)</f>
        <v xml:space="preserve"> </v>
      </c>
      <c r="R19" s="33" t="str">
        <f>IF(ISBLANK(ข้อมูลนักเรียน!D17)," ",ภาษาจีน!H19)</f>
        <v xml:space="preserve"> </v>
      </c>
      <c r="S19" s="33" t="str">
        <f>IF(ISBLANK(ข้อมูลนักเรียน!D17)," ",IS!H19)</f>
        <v xml:space="preserve"> </v>
      </c>
      <c r="T19" s="33" t="str">
        <f>IF(ISBLANK(ข้อมูลนักเรียน!D17)," ",วิทย์10!H19)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IF(ISBLANK(ข้อมูลนักเรียน!$D17)," ",IF(U19=3,"ดีเยี่ยม",IF(U19=2,"ดี","ผ่าน")))</f>
        <v xml:space="preserve"> </v>
      </c>
    </row>
    <row r="20" spans="1:22" s="22" customFormat="1" ht="17.7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",ภาษาไทย!H20)</f>
        <v xml:space="preserve"> </v>
      </c>
      <c r="D20" s="33" t="str">
        <f>IF(ISBLANK(ข้อมูลนักเรียน!D18)," ",คณิตศาสตร์!H20)</f>
        <v xml:space="preserve"> </v>
      </c>
      <c r="E20" s="33" t="str">
        <f>IF(ISBLANK(ข้อมูลนักเรียน!D18)," ",วิทยาศาสตร์!H20)</f>
        <v xml:space="preserve"> </v>
      </c>
      <c r="F20" s="33" t="str">
        <f>IF(ISBLANK(ข้อมูลนักเรียน!D18)," ",สังคม!H20)</f>
        <v xml:space="preserve"> </v>
      </c>
      <c r="G20" s="33" t="str">
        <f>IF(ISBLANK(ข้อมูลนักเรียน!D18)," ",ประวัติศาสตร์!H20)</f>
        <v xml:space="preserve"> </v>
      </c>
      <c r="H20" s="33" t="str">
        <f>IF(ISBLANK(ข้อมูลนักเรียน!D18)," ",สุขและพลศึกษา!H20)</f>
        <v xml:space="preserve"> </v>
      </c>
      <c r="I20" s="33" t="str">
        <f>IF(ISBLANK(ข้อมูลนักเรียน!D18)," ",ศิลปะ!H20)</f>
        <v xml:space="preserve"> </v>
      </c>
      <c r="J20" s="33" t="str">
        <f>IF(ISBLANK(ข้อมูลนักเรียน!D18)," ",การงาน!H20)</f>
        <v xml:space="preserve"> </v>
      </c>
      <c r="K20" s="33" t="str">
        <f>IF(ISBLANK(ข้อมูลนักเรียน!D18)," ",Engพื้นฐาน!H20)</f>
        <v xml:space="preserve"> </v>
      </c>
      <c r="L20" s="33" t="str">
        <f>IF(ISBLANK(ข้อมูลนักเรียน!D18)," ",Engสื่อสาร!H20)</f>
        <v xml:space="preserve"> </v>
      </c>
      <c r="M20" s="33" t="str">
        <f>IF(ISBLANK(ข้อมูลนักเรียน!D18)," ",Engเพิ่ม!H20)</f>
        <v xml:space="preserve"> </v>
      </c>
      <c r="N20" s="33" t="str">
        <f>IF(ISBLANK(ข้อมูลนักเรียน!D18)," ",คณิตเพิ่ม!H20)</f>
        <v xml:space="preserve"> </v>
      </c>
      <c r="O20" s="33" t="str">
        <f>IF(ISBLANK(ข้อมูลนักเรียน!D18)," ",math!H20)</f>
        <v xml:space="preserve"> </v>
      </c>
      <c r="P20" s="33" t="str">
        <f>IF(ISBLANK(ข้อมูลนักเรียน!D18)," ",วิทย์เพิ่ม!H20)</f>
        <v xml:space="preserve"> </v>
      </c>
      <c r="Q20" s="33" t="str">
        <f>IF(ISBLANK(ข้อมูลนักเรียน!D18)," ",science!H20)</f>
        <v xml:space="preserve"> </v>
      </c>
      <c r="R20" s="33" t="str">
        <f>IF(ISBLANK(ข้อมูลนักเรียน!D18)," ",ภาษาจีน!H20)</f>
        <v xml:space="preserve"> </v>
      </c>
      <c r="S20" s="33" t="str">
        <f>IF(ISBLANK(ข้อมูลนักเรียน!D18)," ",IS!H20)</f>
        <v xml:space="preserve"> </v>
      </c>
      <c r="T20" s="33" t="str">
        <f>IF(ISBLANK(ข้อมูลนักเรียน!D18)," ",วิทย์10!H20)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IF(ISBLANK(ข้อมูลนักเรียน!$D18)," ",IF(U20=3,"ดีเยี่ยม",IF(U20=2,"ดี","ผ่าน")))</f>
        <v xml:space="preserve"> </v>
      </c>
    </row>
    <row r="21" spans="1:22" s="22" customFormat="1" ht="17.7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",ภาษาไทย!H21)</f>
        <v xml:space="preserve"> </v>
      </c>
      <c r="D21" s="33" t="str">
        <f>IF(ISBLANK(ข้อมูลนักเรียน!D19)," ",คณิตศาสตร์!H21)</f>
        <v xml:space="preserve"> </v>
      </c>
      <c r="E21" s="33" t="str">
        <f>IF(ISBLANK(ข้อมูลนักเรียน!D19)," ",วิทยาศาสตร์!H21)</f>
        <v xml:space="preserve"> </v>
      </c>
      <c r="F21" s="33" t="str">
        <f>IF(ISBLANK(ข้อมูลนักเรียน!D19)," ",สังคม!H21)</f>
        <v xml:space="preserve"> </v>
      </c>
      <c r="G21" s="33" t="str">
        <f>IF(ISBLANK(ข้อมูลนักเรียน!D19)," ",ประวัติศาสตร์!H21)</f>
        <v xml:space="preserve"> </v>
      </c>
      <c r="H21" s="33" t="str">
        <f>IF(ISBLANK(ข้อมูลนักเรียน!D19)," ",สุขและพลศึกษา!H21)</f>
        <v xml:space="preserve"> </v>
      </c>
      <c r="I21" s="33" t="str">
        <f>IF(ISBLANK(ข้อมูลนักเรียน!D19)," ",ศิลปะ!H21)</f>
        <v xml:space="preserve"> </v>
      </c>
      <c r="J21" s="33" t="str">
        <f>IF(ISBLANK(ข้อมูลนักเรียน!D19)," ",การงาน!H21)</f>
        <v xml:space="preserve"> </v>
      </c>
      <c r="K21" s="33" t="str">
        <f>IF(ISBLANK(ข้อมูลนักเรียน!D19)," ",Engพื้นฐาน!H21)</f>
        <v xml:space="preserve"> </v>
      </c>
      <c r="L21" s="33" t="str">
        <f>IF(ISBLANK(ข้อมูลนักเรียน!D19)," ",Engสื่อสาร!H21)</f>
        <v xml:space="preserve"> </v>
      </c>
      <c r="M21" s="33" t="str">
        <f>IF(ISBLANK(ข้อมูลนักเรียน!D19)," ",Engเพิ่ม!H21)</f>
        <v xml:space="preserve"> </v>
      </c>
      <c r="N21" s="33" t="str">
        <f>IF(ISBLANK(ข้อมูลนักเรียน!D19)," ",คณิตเพิ่ม!H21)</f>
        <v xml:space="preserve"> </v>
      </c>
      <c r="O21" s="33" t="str">
        <f>IF(ISBLANK(ข้อมูลนักเรียน!D19)," ",math!H21)</f>
        <v xml:space="preserve"> </v>
      </c>
      <c r="P21" s="33" t="str">
        <f>IF(ISBLANK(ข้อมูลนักเรียน!D19)," ",วิทย์เพิ่ม!H21)</f>
        <v xml:space="preserve"> </v>
      </c>
      <c r="Q21" s="33" t="str">
        <f>IF(ISBLANK(ข้อมูลนักเรียน!D19)," ",science!H21)</f>
        <v xml:space="preserve"> </v>
      </c>
      <c r="R21" s="33" t="str">
        <f>IF(ISBLANK(ข้อมูลนักเรียน!D19)," ",ภาษาจีน!H21)</f>
        <v xml:space="preserve"> </v>
      </c>
      <c r="S21" s="33" t="str">
        <f>IF(ISBLANK(ข้อมูลนักเรียน!D19)," ",IS!H21)</f>
        <v xml:space="preserve"> </v>
      </c>
      <c r="T21" s="33" t="str">
        <f>IF(ISBLANK(ข้อมูลนักเรียน!D19)," ",วิทย์10!H21)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IF(ISBLANK(ข้อมูลนักเรียน!$D19)," ",IF(U21=3,"ดีเยี่ยม",IF(U21=2,"ดี","ผ่าน")))</f>
        <v xml:space="preserve"> </v>
      </c>
    </row>
    <row r="22" spans="1:22" s="22" customFormat="1" ht="17.7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",ภาษาไทย!H22)</f>
        <v xml:space="preserve"> </v>
      </c>
      <c r="D22" s="33" t="str">
        <f>IF(ISBLANK(ข้อมูลนักเรียน!D20)," ",คณิตศาสตร์!H22)</f>
        <v xml:space="preserve"> </v>
      </c>
      <c r="E22" s="33" t="str">
        <f>IF(ISBLANK(ข้อมูลนักเรียน!D20)," ",วิทยาศาสตร์!H22)</f>
        <v xml:space="preserve"> </v>
      </c>
      <c r="F22" s="33" t="str">
        <f>IF(ISBLANK(ข้อมูลนักเรียน!D20)," ",สังคม!H22)</f>
        <v xml:space="preserve"> </v>
      </c>
      <c r="G22" s="33" t="str">
        <f>IF(ISBLANK(ข้อมูลนักเรียน!D20)," ",ประวัติศาสตร์!H22)</f>
        <v xml:space="preserve"> </v>
      </c>
      <c r="H22" s="33" t="str">
        <f>IF(ISBLANK(ข้อมูลนักเรียน!D20)," ",สุขและพลศึกษา!H22)</f>
        <v xml:space="preserve"> </v>
      </c>
      <c r="I22" s="33" t="str">
        <f>IF(ISBLANK(ข้อมูลนักเรียน!D20)," ",ศิลปะ!H22)</f>
        <v xml:space="preserve"> </v>
      </c>
      <c r="J22" s="33" t="str">
        <f>IF(ISBLANK(ข้อมูลนักเรียน!D20)," ",การงาน!H22)</f>
        <v xml:space="preserve"> </v>
      </c>
      <c r="K22" s="33" t="str">
        <f>IF(ISBLANK(ข้อมูลนักเรียน!D20)," ",Engพื้นฐาน!H22)</f>
        <v xml:space="preserve"> </v>
      </c>
      <c r="L22" s="33" t="str">
        <f>IF(ISBLANK(ข้อมูลนักเรียน!D20)," ",Engสื่อสาร!H22)</f>
        <v xml:space="preserve"> </v>
      </c>
      <c r="M22" s="33" t="str">
        <f>IF(ISBLANK(ข้อมูลนักเรียน!D20)," ",Engเพิ่ม!H22)</f>
        <v xml:space="preserve"> </v>
      </c>
      <c r="N22" s="33" t="str">
        <f>IF(ISBLANK(ข้อมูลนักเรียน!D20)," ",คณิตเพิ่ม!H22)</f>
        <v xml:space="preserve"> </v>
      </c>
      <c r="O22" s="33" t="str">
        <f>IF(ISBLANK(ข้อมูลนักเรียน!D20)," ",math!H22)</f>
        <v xml:space="preserve"> </v>
      </c>
      <c r="P22" s="33" t="str">
        <f>IF(ISBLANK(ข้อมูลนักเรียน!D20)," ",วิทย์เพิ่ม!H22)</f>
        <v xml:space="preserve"> </v>
      </c>
      <c r="Q22" s="33" t="str">
        <f>IF(ISBLANK(ข้อมูลนักเรียน!D20)," ",science!H22)</f>
        <v xml:space="preserve"> </v>
      </c>
      <c r="R22" s="33" t="str">
        <f>IF(ISBLANK(ข้อมูลนักเรียน!D20)," ",ภาษาจีน!H22)</f>
        <v xml:space="preserve"> </v>
      </c>
      <c r="S22" s="33" t="str">
        <f>IF(ISBLANK(ข้อมูลนักเรียน!D20)," ",IS!H22)</f>
        <v xml:space="preserve"> </v>
      </c>
      <c r="T22" s="33" t="str">
        <f>IF(ISBLANK(ข้อมูลนักเรียน!D20)," ",วิทย์10!H22)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IF(ISBLANK(ข้อมูลนักเรียน!$D20)," ",IF(U22=3,"ดีเยี่ยม",IF(U22=2,"ดี","ผ่าน")))</f>
        <v xml:space="preserve"> </v>
      </c>
    </row>
    <row r="23" spans="1:22" s="22" customFormat="1" ht="17.7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",ภาษาไทย!H23)</f>
        <v xml:space="preserve"> </v>
      </c>
      <c r="D23" s="33" t="str">
        <f>IF(ISBLANK(ข้อมูลนักเรียน!D21)," ",คณิตศาสตร์!H23)</f>
        <v xml:space="preserve"> </v>
      </c>
      <c r="E23" s="33" t="str">
        <f>IF(ISBLANK(ข้อมูลนักเรียน!D21)," ",วิทยาศาสตร์!H23)</f>
        <v xml:space="preserve"> </v>
      </c>
      <c r="F23" s="33" t="str">
        <f>IF(ISBLANK(ข้อมูลนักเรียน!D21)," ",สังคม!H23)</f>
        <v xml:space="preserve"> </v>
      </c>
      <c r="G23" s="33" t="str">
        <f>IF(ISBLANK(ข้อมูลนักเรียน!D21)," ",ประวัติศาสตร์!H23)</f>
        <v xml:space="preserve"> </v>
      </c>
      <c r="H23" s="33" t="str">
        <f>IF(ISBLANK(ข้อมูลนักเรียน!D21)," ",สุขและพลศึกษา!H23)</f>
        <v xml:space="preserve"> </v>
      </c>
      <c r="I23" s="33" t="str">
        <f>IF(ISBLANK(ข้อมูลนักเรียน!D21)," ",ศิลปะ!H23)</f>
        <v xml:space="preserve"> </v>
      </c>
      <c r="J23" s="33" t="str">
        <f>IF(ISBLANK(ข้อมูลนักเรียน!D21)," ",การงาน!H23)</f>
        <v xml:space="preserve"> </v>
      </c>
      <c r="K23" s="33" t="str">
        <f>IF(ISBLANK(ข้อมูลนักเรียน!D21)," ",Engพื้นฐาน!H23)</f>
        <v xml:space="preserve"> </v>
      </c>
      <c r="L23" s="33" t="str">
        <f>IF(ISBLANK(ข้อมูลนักเรียน!D21)," ",Engสื่อสาร!H23)</f>
        <v xml:space="preserve"> </v>
      </c>
      <c r="M23" s="33" t="str">
        <f>IF(ISBLANK(ข้อมูลนักเรียน!D21)," ",Engเพิ่ม!H23)</f>
        <v xml:space="preserve"> </v>
      </c>
      <c r="N23" s="33" t="str">
        <f>IF(ISBLANK(ข้อมูลนักเรียน!D21)," ",คณิตเพิ่ม!H23)</f>
        <v xml:space="preserve"> </v>
      </c>
      <c r="O23" s="33" t="str">
        <f>IF(ISBLANK(ข้อมูลนักเรียน!D21)," ",math!H23)</f>
        <v xml:space="preserve"> </v>
      </c>
      <c r="P23" s="33" t="str">
        <f>IF(ISBLANK(ข้อมูลนักเรียน!D21)," ",วิทย์เพิ่ม!H23)</f>
        <v xml:space="preserve"> </v>
      </c>
      <c r="Q23" s="33" t="str">
        <f>IF(ISBLANK(ข้อมูลนักเรียน!D21)," ",science!H23)</f>
        <v xml:space="preserve"> </v>
      </c>
      <c r="R23" s="33" t="str">
        <f>IF(ISBLANK(ข้อมูลนักเรียน!D21)," ",ภาษาจีน!H23)</f>
        <v xml:space="preserve"> </v>
      </c>
      <c r="S23" s="33" t="str">
        <f>IF(ISBLANK(ข้อมูลนักเรียน!D21)," ",IS!H23)</f>
        <v xml:space="preserve"> </v>
      </c>
      <c r="T23" s="33" t="str">
        <f>IF(ISBLANK(ข้อมูลนักเรียน!D21)," ",วิทย์10!H23)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IF(ISBLANK(ข้อมูลนักเรียน!$D21)," ",IF(U23=3,"ดีเยี่ยม",IF(U23=2,"ดี","ผ่าน")))</f>
        <v xml:space="preserve"> </v>
      </c>
    </row>
    <row r="24" spans="1:22" s="22" customFormat="1" ht="17.7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",ภาษาไทย!H24)</f>
        <v xml:space="preserve"> </v>
      </c>
      <c r="D24" s="33" t="str">
        <f>IF(ISBLANK(ข้อมูลนักเรียน!D22)," ",คณิตศาสตร์!H24)</f>
        <v xml:space="preserve"> </v>
      </c>
      <c r="E24" s="33" t="str">
        <f>IF(ISBLANK(ข้อมูลนักเรียน!D22)," ",วิทยาศาสตร์!H24)</f>
        <v xml:space="preserve"> </v>
      </c>
      <c r="F24" s="33" t="str">
        <f>IF(ISBLANK(ข้อมูลนักเรียน!D22)," ",สังคม!H24)</f>
        <v xml:space="preserve"> </v>
      </c>
      <c r="G24" s="33" t="str">
        <f>IF(ISBLANK(ข้อมูลนักเรียน!D22)," ",ประวัติศาสตร์!H24)</f>
        <v xml:space="preserve"> </v>
      </c>
      <c r="H24" s="33" t="str">
        <f>IF(ISBLANK(ข้อมูลนักเรียน!D22)," ",สุขและพลศึกษา!H24)</f>
        <v xml:space="preserve"> </v>
      </c>
      <c r="I24" s="33" t="str">
        <f>IF(ISBLANK(ข้อมูลนักเรียน!D22)," ",ศิลปะ!H24)</f>
        <v xml:space="preserve"> </v>
      </c>
      <c r="J24" s="33" t="str">
        <f>IF(ISBLANK(ข้อมูลนักเรียน!D22)," ",การงาน!H24)</f>
        <v xml:space="preserve"> </v>
      </c>
      <c r="K24" s="33" t="str">
        <f>IF(ISBLANK(ข้อมูลนักเรียน!D22)," ",Engพื้นฐาน!H24)</f>
        <v xml:space="preserve"> </v>
      </c>
      <c r="L24" s="33" t="str">
        <f>IF(ISBLANK(ข้อมูลนักเรียน!D22)," ",Engสื่อสาร!H24)</f>
        <v xml:space="preserve"> </v>
      </c>
      <c r="M24" s="33" t="str">
        <f>IF(ISBLANK(ข้อมูลนักเรียน!D22)," ",Engเพิ่ม!H24)</f>
        <v xml:space="preserve"> </v>
      </c>
      <c r="N24" s="33" t="str">
        <f>IF(ISBLANK(ข้อมูลนักเรียน!D22)," ",คณิตเพิ่ม!H24)</f>
        <v xml:space="preserve"> </v>
      </c>
      <c r="O24" s="33" t="str">
        <f>IF(ISBLANK(ข้อมูลนักเรียน!D22)," ",math!H24)</f>
        <v xml:space="preserve"> </v>
      </c>
      <c r="P24" s="33" t="str">
        <f>IF(ISBLANK(ข้อมูลนักเรียน!D22)," ",วิทย์เพิ่ม!H24)</f>
        <v xml:space="preserve"> </v>
      </c>
      <c r="Q24" s="33" t="str">
        <f>IF(ISBLANK(ข้อมูลนักเรียน!D22)," ",science!H24)</f>
        <v xml:space="preserve"> </v>
      </c>
      <c r="R24" s="33" t="str">
        <f>IF(ISBLANK(ข้อมูลนักเรียน!D22)," ",ภาษาจีน!H24)</f>
        <v xml:space="preserve"> </v>
      </c>
      <c r="S24" s="33" t="str">
        <f>IF(ISBLANK(ข้อมูลนักเรียน!D22)," ",IS!H24)</f>
        <v xml:space="preserve"> </v>
      </c>
      <c r="T24" s="33" t="str">
        <f>IF(ISBLANK(ข้อมูลนักเรียน!D22)," ",วิทย์10!H24)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IF(ISBLANK(ข้อมูลนักเรียน!$D22)," ",IF(U24=3,"ดีเยี่ยม",IF(U24=2,"ดี","ผ่าน")))</f>
        <v xml:space="preserve"> </v>
      </c>
    </row>
    <row r="25" spans="1:22" s="22" customFormat="1" ht="17.7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",ภาษาไทย!H25)</f>
        <v xml:space="preserve"> </v>
      </c>
      <c r="D25" s="33" t="str">
        <f>IF(ISBLANK(ข้อมูลนักเรียน!D23)," ",คณิตศาสตร์!H25)</f>
        <v xml:space="preserve"> </v>
      </c>
      <c r="E25" s="33" t="str">
        <f>IF(ISBLANK(ข้อมูลนักเรียน!D23)," ",วิทยาศาสตร์!H25)</f>
        <v xml:space="preserve"> </v>
      </c>
      <c r="F25" s="33" t="str">
        <f>IF(ISBLANK(ข้อมูลนักเรียน!D23)," ",สังคม!H25)</f>
        <v xml:space="preserve"> </v>
      </c>
      <c r="G25" s="33" t="str">
        <f>IF(ISBLANK(ข้อมูลนักเรียน!D23)," ",ประวัติศาสตร์!H25)</f>
        <v xml:space="preserve"> </v>
      </c>
      <c r="H25" s="33" t="str">
        <f>IF(ISBLANK(ข้อมูลนักเรียน!D23)," ",สุขและพลศึกษา!H25)</f>
        <v xml:space="preserve"> </v>
      </c>
      <c r="I25" s="33" t="str">
        <f>IF(ISBLANK(ข้อมูลนักเรียน!D23)," ",ศิลปะ!H25)</f>
        <v xml:space="preserve"> </v>
      </c>
      <c r="J25" s="33" t="str">
        <f>IF(ISBLANK(ข้อมูลนักเรียน!D23)," ",การงาน!H25)</f>
        <v xml:space="preserve"> </v>
      </c>
      <c r="K25" s="33" t="str">
        <f>IF(ISBLANK(ข้อมูลนักเรียน!D23)," ",Engพื้นฐาน!H25)</f>
        <v xml:space="preserve"> </v>
      </c>
      <c r="L25" s="33" t="str">
        <f>IF(ISBLANK(ข้อมูลนักเรียน!D23)," ",Engสื่อสาร!H25)</f>
        <v xml:space="preserve"> </v>
      </c>
      <c r="M25" s="33" t="str">
        <f>IF(ISBLANK(ข้อมูลนักเรียน!D23)," ",Engเพิ่ม!H25)</f>
        <v xml:space="preserve"> </v>
      </c>
      <c r="N25" s="33" t="str">
        <f>IF(ISBLANK(ข้อมูลนักเรียน!D23)," ",คณิตเพิ่ม!H25)</f>
        <v xml:space="preserve"> </v>
      </c>
      <c r="O25" s="33" t="str">
        <f>IF(ISBLANK(ข้อมูลนักเรียน!D23)," ",math!H25)</f>
        <v xml:space="preserve"> </v>
      </c>
      <c r="P25" s="33" t="str">
        <f>IF(ISBLANK(ข้อมูลนักเรียน!D23)," ",วิทย์เพิ่ม!H25)</f>
        <v xml:space="preserve"> </v>
      </c>
      <c r="Q25" s="33" t="str">
        <f>IF(ISBLANK(ข้อมูลนักเรียน!D23)," ",science!H25)</f>
        <v xml:space="preserve"> </v>
      </c>
      <c r="R25" s="33" t="str">
        <f>IF(ISBLANK(ข้อมูลนักเรียน!D23)," ",ภาษาจีน!H25)</f>
        <v xml:space="preserve"> </v>
      </c>
      <c r="S25" s="33" t="str">
        <f>IF(ISBLANK(ข้อมูลนักเรียน!D23)," ",IS!H25)</f>
        <v xml:space="preserve"> </v>
      </c>
      <c r="T25" s="33" t="str">
        <f>IF(ISBLANK(ข้อมูลนักเรียน!D23)," ",วิทย์10!H25)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IF(ISBLANK(ข้อมูลนักเรียน!$D23)," ",IF(U25=3,"ดีเยี่ยม",IF(U25=2,"ดี","ผ่าน")))</f>
        <v xml:space="preserve"> </v>
      </c>
    </row>
    <row r="26" spans="1:22" s="22" customFormat="1" ht="17.7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",ภาษาไทย!H26)</f>
        <v xml:space="preserve"> </v>
      </c>
      <c r="D26" s="33" t="str">
        <f>IF(ISBLANK(ข้อมูลนักเรียน!D24)," ",คณิตศาสตร์!H26)</f>
        <v xml:space="preserve"> </v>
      </c>
      <c r="E26" s="33" t="str">
        <f>IF(ISBLANK(ข้อมูลนักเรียน!D24)," ",วิทยาศาสตร์!H26)</f>
        <v xml:space="preserve"> </v>
      </c>
      <c r="F26" s="33" t="str">
        <f>IF(ISBLANK(ข้อมูลนักเรียน!D24)," ",สังคม!H26)</f>
        <v xml:space="preserve"> </v>
      </c>
      <c r="G26" s="33" t="str">
        <f>IF(ISBLANK(ข้อมูลนักเรียน!D24)," ",ประวัติศาสตร์!H26)</f>
        <v xml:space="preserve"> </v>
      </c>
      <c r="H26" s="33" t="str">
        <f>IF(ISBLANK(ข้อมูลนักเรียน!D24)," ",สุขและพลศึกษา!H26)</f>
        <v xml:space="preserve"> </v>
      </c>
      <c r="I26" s="33" t="str">
        <f>IF(ISBLANK(ข้อมูลนักเรียน!D24)," ",ศิลปะ!H26)</f>
        <v xml:space="preserve"> </v>
      </c>
      <c r="J26" s="33" t="str">
        <f>IF(ISBLANK(ข้อมูลนักเรียน!D24)," ",การงาน!H26)</f>
        <v xml:space="preserve"> </v>
      </c>
      <c r="K26" s="33" t="str">
        <f>IF(ISBLANK(ข้อมูลนักเรียน!D24)," ",Engพื้นฐาน!H26)</f>
        <v xml:space="preserve"> </v>
      </c>
      <c r="L26" s="33" t="str">
        <f>IF(ISBLANK(ข้อมูลนักเรียน!D24)," ",Engสื่อสาร!H26)</f>
        <v xml:space="preserve"> </v>
      </c>
      <c r="M26" s="33" t="str">
        <f>IF(ISBLANK(ข้อมูลนักเรียน!D24)," ",Engเพิ่ม!H26)</f>
        <v xml:space="preserve"> </v>
      </c>
      <c r="N26" s="33" t="str">
        <f>IF(ISBLANK(ข้อมูลนักเรียน!D24)," ",คณิตเพิ่ม!H26)</f>
        <v xml:space="preserve"> </v>
      </c>
      <c r="O26" s="33" t="str">
        <f>IF(ISBLANK(ข้อมูลนักเรียน!D24)," ",math!H26)</f>
        <v xml:space="preserve"> </v>
      </c>
      <c r="P26" s="33" t="str">
        <f>IF(ISBLANK(ข้อมูลนักเรียน!D24)," ",วิทย์เพิ่ม!H26)</f>
        <v xml:space="preserve"> </v>
      </c>
      <c r="Q26" s="33" t="str">
        <f>IF(ISBLANK(ข้อมูลนักเรียน!D24)," ",science!H26)</f>
        <v xml:space="preserve"> </v>
      </c>
      <c r="R26" s="33" t="str">
        <f>IF(ISBLANK(ข้อมูลนักเรียน!D24)," ",ภาษาจีน!H26)</f>
        <v xml:space="preserve"> </v>
      </c>
      <c r="S26" s="33" t="str">
        <f>IF(ISBLANK(ข้อมูลนักเรียน!D24)," ",IS!H26)</f>
        <v xml:space="preserve"> </v>
      </c>
      <c r="T26" s="33" t="str">
        <f>IF(ISBLANK(ข้อมูลนักเรียน!D24)," ",วิทย์10!H26)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IF(ISBLANK(ข้อมูลนักเรียน!$D24)," ",IF(U26=3,"ดีเยี่ยม",IF(U26=2,"ดี","ผ่าน")))</f>
        <v xml:space="preserve"> </v>
      </c>
    </row>
    <row r="27" spans="1:22" s="22" customFormat="1" ht="17.7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",ภาษาไทย!H27)</f>
        <v xml:space="preserve"> </v>
      </c>
      <c r="D27" s="33" t="str">
        <f>IF(ISBLANK(ข้อมูลนักเรียน!D25)," ",คณิตศาสตร์!H27)</f>
        <v xml:space="preserve"> </v>
      </c>
      <c r="E27" s="33" t="str">
        <f>IF(ISBLANK(ข้อมูลนักเรียน!D25)," ",วิทยาศาสตร์!H27)</f>
        <v xml:space="preserve"> </v>
      </c>
      <c r="F27" s="33" t="str">
        <f>IF(ISBLANK(ข้อมูลนักเรียน!D25)," ",สังคม!H27)</f>
        <v xml:space="preserve"> </v>
      </c>
      <c r="G27" s="33" t="str">
        <f>IF(ISBLANK(ข้อมูลนักเรียน!D25)," ",ประวัติศาสตร์!H27)</f>
        <v xml:space="preserve"> </v>
      </c>
      <c r="H27" s="33" t="str">
        <f>IF(ISBLANK(ข้อมูลนักเรียน!D25)," ",สุขและพลศึกษา!H27)</f>
        <v xml:space="preserve"> </v>
      </c>
      <c r="I27" s="33" t="str">
        <f>IF(ISBLANK(ข้อมูลนักเรียน!D25)," ",ศิลปะ!H27)</f>
        <v xml:space="preserve"> </v>
      </c>
      <c r="J27" s="33" t="str">
        <f>IF(ISBLANK(ข้อมูลนักเรียน!D25)," ",การงาน!H27)</f>
        <v xml:space="preserve"> </v>
      </c>
      <c r="K27" s="33" t="str">
        <f>IF(ISBLANK(ข้อมูลนักเรียน!D25)," ",Engพื้นฐาน!H27)</f>
        <v xml:space="preserve"> </v>
      </c>
      <c r="L27" s="33" t="str">
        <f>IF(ISBLANK(ข้อมูลนักเรียน!D25)," ",Engสื่อสาร!H27)</f>
        <v xml:space="preserve"> </v>
      </c>
      <c r="M27" s="33" t="str">
        <f>IF(ISBLANK(ข้อมูลนักเรียน!D25)," ",Engเพิ่ม!H27)</f>
        <v xml:space="preserve"> </v>
      </c>
      <c r="N27" s="33" t="str">
        <f>IF(ISBLANK(ข้อมูลนักเรียน!D25)," ",คณิตเพิ่ม!H27)</f>
        <v xml:space="preserve"> </v>
      </c>
      <c r="O27" s="33" t="str">
        <f>IF(ISBLANK(ข้อมูลนักเรียน!D25)," ",math!H27)</f>
        <v xml:space="preserve"> </v>
      </c>
      <c r="P27" s="33" t="str">
        <f>IF(ISBLANK(ข้อมูลนักเรียน!D25)," ",วิทย์เพิ่ม!H27)</f>
        <v xml:space="preserve"> </v>
      </c>
      <c r="Q27" s="33" t="str">
        <f>IF(ISBLANK(ข้อมูลนักเรียน!D25)," ",science!H27)</f>
        <v xml:space="preserve"> </v>
      </c>
      <c r="R27" s="33" t="str">
        <f>IF(ISBLANK(ข้อมูลนักเรียน!D25)," ",ภาษาจีน!H27)</f>
        <v xml:space="preserve"> </v>
      </c>
      <c r="S27" s="33" t="str">
        <f>IF(ISBLANK(ข้อมูลนักเรียน!D25)," ",IS!H27)</f>
        <v xml:space="preserve"> </v>
      </c>
      <c r="T27" s="33" t="str">
        <f>IF(ISBLANK(ข้อมูลนักเรียน!D25)," ",วิทย์10!H27)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IF(ISBLANK(ข้อมูลนักเรียน!$D25)," ",IF(U27=3,"ดีเยี่ยม",IF(U27=2,"ดี","ผ่าน")))</f>
        <v xml:space="preserve"> </v>
      </c>
    </row>
    <row r="28" spans="1:22" s="22" customFormat="1" ht="17.7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",ภาษาไทย!H28)</f>
        <v xml:space="preserve"> </v>
      </c>
      <c r="D28" s="33" t="str">
        <f>IF(ISBLANK(ข้อมูลนักเรียน!D26)," ",คณิตศาสตร์!H28)</f>
        <v xml:space="preserve"> </v>
      </c>
      <c r="E28" s="33" t="str">
        <f>IF(ISBLANK(ข้อมูลนักเรียน!D26)," ",วิทยาศาสตร์!H28)</f>
        <v xml:space="preserve"> </v>
      </c>
      <c r="F28" s="33" t="str">
        <f>IF(ISBLANK(ข้อมูลนักเรียน!D26)," ",สังคม!H28)</f>
        <v xml:space="preserve"> </v>
      </c>
      <c r="G28" s="33" t="str">
        <f>IF(ISBLANK(ข้อมูลนักเรียน!D26)," ",ประวัติศาสตร์!H28)</f>
        <v xml:space="preserve"> </v>
      </c>
      <c r="H28" s="33" t="str">
        <f>IF(ISBLANK(ข้อมูลนักเรียน!D26)," ",สุขและพลศึกษา!H28)</f>
        <v xml:space="preserve"> </v>
      </c>
      <c r="I28" s="33" t="str">
        <f>IF(ISBLANK(ข้อมูลนักเรียน!D26)," ",ศิลปะ!H28)</f>
        <v xml:space="preserve"> </v>
      </c>
      <c r="J28" s="33" t="str">
        <f>IF(ISBLANK(ข้อมูลนักเรียน!D26)," ",การงาน!H28)</f>
        <v xml:space="preserve"> </v>
      </c>
      <c r="K28" s="33" t="str">
        <f>IF(ISBLANK(ข้อมูลนักเรียน!D26)," ",Engพื้นฐาน!H28)</f>
        <v xml:space="preserve"> </v>
      </c>
      <c r="L28" s="33" t="str">
        <f>IF(ISBLANK(ข้อมูลนักเรียน!D26)," ",Engสื่อสาร!H28)</f>
        <v xml:space="preserve"> </v>
      </c>
      <c r="M28" s="33" t="str">
        <f>IF(ISBLANK(ข้อมูลนักเรียน!D26)," ",Engเพิ่ม!H28)</f>
        <v xml:space="preserve"> </v>
      </c>
      <c r="N28" s="33" t="str">
        <f>IF(ISBLANK(ข้อมูลนักเรียน!D26)," ",คณิตเพิ่ม!H28)</f>
        <v xml:space="preserve"> </v>
      </c>
      <c r="O28" s="33" t="str">
        <f>IF(ISBLANK(ข้อมูลนักเรียน!D26)," ",math!H28)</f>
        <v xml:space="preserve"> </v>
      </c>
      <c r="P28" s="33" t="str">
        <f>IF(ISBLANK(ข้อมูลนักเรียน!D26)," ",วิทย์เพิ่ม!H28)</f>
        <v xml:space="preserve"> </v>
      </c>
      <c r="Q28" s="33" t="str">
        <f>IF(ISBLANK(ข้อมูลนักเรียน!D26)," ",science!H28)</f>
        <v xml:space="preserve"> </v>
      </c>
      <c r="R28" s="33" t="str">
        <f>IF(ISBLANK(ข้อมูลนักเรียน!D26)," ",ภาษาจีน!H28)</f>
        <v xml:space="preserve"> </v>
      </c>
      <c r="S28" s="33" t="str">
        <f>IF(ISBLANK(ข้อมูลนักเรียน!D26)," ",IS!H28)</f>
        <v xml:space="preserve"> </v>
      </c>
      <c r="T28" s="33" t="str">
        <f>IF(ISBLANK(ข้อมูลนักเรียน!D26)," ",วิทย์10!H28)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IF(ISBLANK(ข้อมูลนักเรียน!$D26)," ",IF(U28=3,"ดีเยี่ยม",IF(U28=2,"ดี","ผ่าน")))</f>
        <v xml:space="preserve"> </v>
      </c>
    </row>
    <row r="29" spans="1:22" s="22" customFormat="1" ht="17.7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",ภาษาไทย!H29)</f>
        <v xml:space="preserve"> </v>
      </c>
      <c r="D29" s="33" t="str">
        <f>IF(ISBLANK(ข้อมูลนักเรียน!D27)," ",คณิตศาสตร์!H29)</f>
        <v xml:space="preserve"> </v>
      </c>
      <c r="E29" s="33" t="str">
        <f>IF(ISBLANK(ข้อมูลนักเรียน!D27)," ",วิทยาศาสตร์!H29)</f>
        <v xml:space="preserve"> </v>
      </c>
      <c r="F29" s="33" t="str">
        <f>IF(ISBLANK(ข้อมูลนักเรียน!D27)," ",สังคม!H29)</f>
        <v xml:space="preserve"> </v>
      </c>
      <c r="G29" s="33" t="str">
        <f>IF(ISBLANK(ข้อมูลนักเรียน!D27)," ",ประวัติศาสตร์!H29)</f>
        <v xml:space="preserve"> </v>
      </c>
      <c r="H29" s="33" t="str">
        <f>IF(ISBLANK(ข้อมูลนักเรียน!D27)," ",สุขและพลศึกษา!H29)</f>
        <v xml:space="preserve"> </v>
      </c>
      <c r="I29" s="33" t="str">
        <f>IF(ISBLANK(ข้อมูลนักเรียน!D27)," ",ศิลปะ!H29)</f>
        <v xml:space="preserve"> </v>
      </c>
      <c r="J29" s="33" t="str">
        <f>IF(ISBLANK(ข้อมูลนักเรียน!D27)," ",การงาน!H29)</f>
        <v xml:space="preserve"> </v>
      </c>
      <c r="K29" s="33" t="str">
        <f>IF(ISBLANK(ข้อมูลนักเรียน!D27)," ",Engพื้นฐาน!H29)</f>
        <v xml:space="preserve"> </v>
      </c>
      <c r="L29" s="33" t="str">
        <f>IF(ISBLANK(ข้อมูลนักเรียน!D27)," ",Engสื่อสาร!H29)</f>
        <v xml:space="preserve"> </v>
      </c>
      <c r="M29" s="33" t="str">
        <f>IF(ISBLANK(ข้อมูลนักเรียน!D27)," ",Engเพิ่ม!H29)</f>
        <v xml:space="preserve"> </v>
      </c>
      <c r="N29" s="33" t="str">
        <f>IF(ISBLANK(ข้อมูลนักเรียน!D27)," ",คณิตเพิ่ม!H29)</f>
        <v xml:space="preserve"> </v>
      </c>
      <c r="O29" s="33" t="str">
        <f>IF(ISBLANK(ข้อมูลนักเรียน!D27)," ",math!H29)</f>
        <v xml:space="preserve"> </v>
      </c>
      <c r="P29" s="33" t="str">
        <f>IF(ISBLANK(ข้อมูลนักเรียน!D27)," ",วิทย์เพิ่ม!H29)</f>
        <v xml:space="preserve"> </v>
      </c>
      <c r="Q29" s="33" t="str">
        <f>IF(ISBLANK(ข้อมูลนักเรียน!D27)," ",science!H29)</f>
        <v xml:space="preserve"> </v>
      </c>
      <c r="R29" s="33" t="str">
        <f>IF(ISBLANK(ข้อมูลนักเรียน!D27)," ",ภาษาจีน!H29)</f>
        <v xml:space="preserve"> </v>
      </c>
      <c r="S29" s="33" t="str">
        <f>IF(ISBLANK(ข้อมูลนักเรียน!D27)," ",IS!H29)</f>
        <v xml:space="preserve"> </v>
      </c>
      <c r="T29" s="33" t="str">
        <f>IF(ISBLANK(ข้อมูลนักเรียน!D27)," ",วิทย์10!H29)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IF(ISBLANK(ข้อมูลนักเรียน!$D27)," ",IF(U29=3,"ดีเยี่ยม",IF(U29=2,"ดี","ผ่าน")))</f>
        <v xml:space="preserve"> </v>
      </c>
    </row>
    <row r="30" spans="1:22" s="22" customFormat="1" ht="17.7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",ภาษาไทย!H30)</f>
        <v xml:space="preserve"> </v>
      </c>
      <c r="D30" s="33" t="str">
        <f>IF(ISBLANK(ข้อมูลนักเรียน!D28)," ",คณิตศาสตร์!H30)</f>
        <v xml:space="preserve"> </v>
      </c>
      <c r="E30" s="33" t="str">
        <f>IF(ISBLANK(ข้อมูลนักเรียน!D28)," ",วิทยาศาสตร์!H30)</f>
        <v xml:space="preserve"> </v>
      </c>
      <c r="F30" s="33" t="str">
        <f>IF(ISBLANK(ข้อมูลนักเรียน!D28)," ",สังคม!H30)</f>
        <v xml:space="preserve"> </v>
      </c>
      <c r="G30" s="33" t="str">
        <f>IF(ISBLANK(ข้อมูลนักเรียน!D28)," ",ประวัติศาสตร์!H30)</f>
        <v xml:space="preserve"> </v>
      </c>
      <c r="H30" s="33" t="str">
        <f>IF(ISBLANK(ข้อมูลนักเรียน!D28)," ",สุขและพลศึกษา!H30)</f>
        <v xml:space="preserve"> </v>
      </c>
      <c r="I30" s="33" t="str">
        <f>IF(ISBLANK(ข้อมูลนักเรียน!D28)," ",ศิลปะ!H30)</f>
        <v xml:space="preserve"> </v>
      </c>
      <c r="J30" s="33" t="str">
        <f>IF(ISBLANK(ข้อมูลนักเรียน!D28)," ",การงาน!H30)</f>
        <v xml:space="preserve"> </v>
      </c>
      <c r="K30" s="33" t="str">
        <f>IF(ISBLANK(ข้อมูลนักเรียน!D28)," ",Engพื้นฐาน!H30)</f>
        <v xml:space="preserve"> </v>
      </c>
      <c r="L30" s="33" t="str">
        <f>IF(ISBLANK(ข้อมูลนักเรียน!D28)," ",Engสื่อสาร!H30)</f>
        <v xml:space="preserve"> </v>
      </c>
      <c r="M30" s="33" t="str">
        <f>IF(ISBLANK(ข้อมูลนักเรียน!D28)," ",Engเพิ่ม!H30)</f>
        <v xml:space="preserve"> </v>
      </c>
      <c r="N30" s="33" t="str">
        <f>IF(ISBLANK(ข้อมูลนักเรียน!D28)," ",คณิตเพิ่ม!H30)</f>
        <v xml:space="preserve"> </v>
      </c>
      <c r="O30" s="33" t="str">
        <f>IF(ISBLANK(ข้อมูลนักเรียน!D28)," ",math!H30)</f>
        <v xml:space="preserve"> </v>
      </c>
      <c r="P30" s="33" t="str">
        <f>IF(ISBLANK(ข้อมูลนักเรียน!D28)," ",วิทย์เพิ่ม!H30)</f>
        <v xml:space="preserve"> </v>
      </c>
      <c r="Q30" s="33" t="str">
        <f>IF(ISBLANK(ข้อมูลนักเรียน!D28)," ",science!H30)</f>
        <v xml:space="preserve"> </v>
      </c>
      <c r="R30" s="33" t="str">
        <f>IF(ISBLANK(ข้อมูลนักเรียน!D28)," ",ภาษาจีน!H30)</f>
        <v xml:space="preserve"> </v>
      </c>
      <c r="S30" s="33" t="str">
        <f>IF(ISBLANK(ข้อมูลนักเรียน!D28)," ",IS!H30)</f>
        <v xml:space="preserve"> </v>
      </c>
      <c r="T30" s="33" t="str">
        <f>IF(ISBLANK(ข้อมูลนักเรียน!D28)," ",วิทย์10!H30)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IF(ISBLANK(ข้อมูลนักเรียน!$D28)," ",IF(U30=3,"ดีเยี่ยม",IF(U30=2,"ดี","ผ่าน")))</f>
        <v xml:space="preserve"> </v>
      </c>
    </row>
    <row r="31" spans="1:22" s="22" customFormat="1" ht="17.7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",ภาษาไทย!H31)</f>
        <v xml:space="preserve"> </v>
      </c>
      <c r="D31" s="33" t="str">
        <f>IF(ISBLANK(ข้อมูลนักเรียน!D29)," ",คณิตศาสตร์!H31)</f>
        <v xml:space="preserve"> </v>
      </c>
      <c r="E31" s="33" t="str">
        <f>IF(ISBLANK(ข้อมูลนักเรียน!D29)," ",วิทยาศาสตร์!H31)</f>
        <v xml:space="preserve"> </v>
      </c>
      <c r="F31" s="33" t="str">
        <f>IF(ISBLANK(ข้อมูลนักเรียน!D29)," ",สังคม!H31)</f>
        <v xml:space="preserve"> </v>
      </c>
      <c r="G31" s="33" t="str">
        <f>IF(ISBLANK(ข้อมูลนักเรียน!D29)," ",ประวัติศาสตร์!H31)</f>
        <v xml:space="preserve"> </v>
      </c>
      <c r="H31" s="33" t="str">
        <f>IF(ISBLANK(ข้อมูลนักเรียน!D29)," ",สุขและพลศึกษา!H31)</f>
        <v xml:space="preserve"> </v>
      </c>
      <c r="I31" s="33" t="str">
        <f>IF(ISBLANK(ข้อมูลนักเรียน!D29)," ",ศิลปะ!H31)</f>
        <v xml:space="preserve"> </v>
      </c>
      <c r="J31" s="33" t="str">
        <f>IF(ISBLANK(ข้อมูลนักเรียน!D29)," ",การงาน!H31)</f>
        <v xml:space="preserve"> </v>
      </c>
      <c r="K31" s="33" t="str">
        <f>IF(ISBLANK(ข้อมูลนักเรียน!D29)," ",Engพื้นฐาน!H31)</f>
        <v xml:space="preserve"> </v>
      </c>
      <c r="L31" s="33" t="str">
        <f>IF(ISBLANK(ข้อมูลนักเรียน!D29)," ",Engสื่อสาร!H31)</f>
        <v xml:space="preserve"> </v>
      </c>
      <c r="M31" s="33" t="str">
        <f>IF(ISBLANK(ข้อมูลนักเรียน!D29)," ",Engเพิ่ม!H31)</f>
        <v xml:space="preserve"> </v>
      </c>
      <c r="N31" s="33" t="str">
        <f>IF(ISBLANK(ข้อมูลนักเรียน!D29)," ",คณิตเพิ่ม!H31)</f>
        <v xml:space="preserve"> </v>
      </c>
      <c r="O31" s="33" t="str">
        <f>IF(ISBLANK(ข้อมูลนักเรียน!D29)," ",math!H31)</f>
        <v xml:space="preserve"> </v>
      </c>
      <c r="P31" s="33" t="str">
        <f>IF(ISBLANK(ข้อมูลนักเรียน!D29)," ",วิทย์เพิ่ม!H31)</f>
        <v xml:space="preserve"> </v>
      </c>
      <c r="Q31" s="33" t="str">
        <f>IF(ISBLANK(ข้อมูลนักเรียน!D29)," ",science!H31)</f>
        <v xml:space="preserve"> </v>
      </c>
      <c r="R31" s="33" t="str">
        <f>IF(ISBLANK(ข้อมูลนักเรียน!D29)," ",ภาษาจีน!H31)</f>
        <v xml:space="preserve"> </v>
      </c>
      <c r="S31" s="33" t="str">
        <f>IF(ISBLANK(ข้อมูลนักเรียน!D29)," ",IS!H31)</f>
        <v xml:space="preserve"> </v>
      </c>
      <c r="T31" s="33" t="str">
        <f>IF(ISBLANK(ข้อมูลนักเรียน!D29)," ",วิทย์10!H31)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IF(ISBLANK(ข้อมูลนักเรียน!$D29)," ",IF(U31=3,"ดีเยี่ยม",IF(U31=2,"ดี","ผ่าน")))</f>
        <v xml:space="preserve"> </v>
      </c>
    </row>
    <row r="32" spans="1:22" s="22" customFormat="1" ht="17.7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",ภาษาไทย!H32)</f>
        <v xml:space="preserve"> </v>
      </c>
      <c r="D32" s="33" t="str">
        <f>IF(ISBLANK(ข้อมูลนักเรียน!D30)," ",คณิตศาสตร์!H32)</f>
        <v xml:space="preserve"> </v>
      </c>
      <c r="E32" s="33" t="str">
        <f>IF(ISBLANK(ข้อมูลนักเรียน!D30)," ",วิทยาศาสตร์!H32)</f>
        <v xml:space="preserve"> </v>
      </c>
      <c r="F32" s="33" t="str">
        <f>IF(ISBLANK(ข้อมูลนักเรียน!D30)," ",สังคม!H32)</f>
        <v xml:space="preserve"> </v>
      </c>
      <c r="G32" s="33" t="str">
        <f>IF(ISBLANK(ข้อมูลนักเรียน!D30)," ",ประวัติศาสตร์!H32)</f>
        <v xml:space="preserve"> </v>
      </c>
      <c r="H32" s="33" t="str">
        <f>IF(ISBLANK(ข้อมูลนักเรียน!D30)," ",สุขและพลศึกษา!H32)</f>
        <v xml:space="preserve"> </v>
      </c>
      <c r="I32" s="33" t="str">
        <f>IF(ISBLANK(ข้อมูลนักเรียน!D30)," ",ศิลปะ!H32)</f>
        <v xml:space="preserve"> </v>
      </c>
      <c r="J32" s="33" t="str">
        <f>IF(ISBLANK(ข้อมูลนักเรียน!D30)," ",การงาน!H32)</f>
        <v xml:space="preserve"> </v>
      </c>
      <c r="K32" s="33" t="str">
        <f>IF(ISBLANK(ข้อมูลนักเรียน!D30)," ",Engพื้นฐาน!H32)</f>
        <v xml:space="preserve"> </v>
      </c>
      <c r="L32" s="33" t="str">
        <f>IF(ISBLANK(ข้อมูลนักเรียน!D30)," ",Engสื่อสาร!H32)</f>
        <v xml:space="preserve"> </v>
      </c>
      <c r="M32" s="33" t="str">
        <f>IF(ISBLANK(ข้อมูลนักเรียน!D30)," ",Engเพิ่ม!H32)</f>
        <v xml:space="preserve"> </v>
      </c>
      <c r="N32" s="33" t="str">
        <f>IF(ISBLANK(ข้อมูลนักเรียน!D30)," ",คณิตเพิ่ม!H32)</f>
        <v xml:space="preserve"> </v>
      </c>
      <c r="O32" s="33" t="str">
        <f>IF(ISBLANK(ข้อมูลนักเรียน!D30)," ",math!H32)</f>
        <v xml:space="preserve"> </v>
      </c>
      <c r="P32" s="33" t="str">
        <f>IF(ISBLANK(ข้อมูลนักเรียน!D30)," ",วิทย์เพิ่ม!H32)</f>
        <v xml:space="preserve"> </v>
      </c>
      <c r="Q32" s="33" t="str">
        <f>IF(ISBLANK(ข้อมูลนักเรียน!D30)," ",science!H32)</f>
        <v xml:space="preserve"> </v>
      </c>
      <c r="R32" s="33" t="str">
        <f>IF(ISBLANK(ข้อมูลนักเรียน!D30)," ",ภาษาจีน!H32)</f>
        <v xml:space="preserve"> </v>
      </c>
      <c r="S32" s="33" t="str">
        <f>IF(ISBLANK(ข้อมูลนักเรียน!D30)," ",IS!H32)</f>
        <v xml:space="preserve"> </v>
      </c>
      <c r="T32" s="33" t="str">
        <f>IF(ISBLANK(ข้อมูลนักเรียน!D30)," ",วิทย์10!H32)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IF(ISBLANK(ข้อมูลนักเรียน!$D30)," ",IF(U32=3,"ดีเยี่ยม",IF(U32=2,"ดี","ผ่าน")))</f>
        <v xml:space="preserve"> </v>
      </c>
    </row>
    <row r="33" spans="1:22" s="22" customFormat="1" ht="17.7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",ภาษาไทย!H33)</f>
        <v xml:space="preserve"> </v>
      </c>
      <c r="D33" s="33" t="str">
        <f>IF(ISBLANK(ข้อมูลนักเรียน!D31)," ",คณิตศาสตร์!H33)</f>
        <v xml:space="preserve"> </v>
      </c>
      <c r="E33" s="33" t="str">
        <f>IF(ISBLANK(ข้อมูลนักเรียน!D31)," ",วิทยาศาสตร์!H33)</f>
        <v xml:space="preserve"> </v>
      </c>
      <c r="F33" s="33" t="str">
        <f>IF(ISBLANK(ข้อมูลนักเรียน!D31)," ",สังคม!H33)</f>
        <v xml:space="preserve"> </v>
      </c>
      <c r="G33" s="33" t="str">
        <f>IF(ISBLANK(ข้อมูลนักเรียน!D31)," ",ประวัติศาสตร์!H33)</f>
        <v xml:space="preserve"> </v>
      </c>
      <c r="H33" s="33" t="str">
        <f>IF(ISBLANK(ข้อมูลนักเรียน!D31)," ",สุขและพลศึกษา!H33)</f>
        <v xml:space="preserve"> </v>
      </c>
      <c r="I33" s="33" t="str">
        <f>IF(ISBLANK(ข้อมูลนักเรียน!D31)," ",ศิลปะ!H33)</f>
        <v xml:space="preserve"> </v>
      </c>
      <c r="J33" s="33" t="str">
        <f>IF(ISBLANK(ข้อมูลนักเรียน!D31)," ",การงาน!H33)</f>
        <v xml:space="preserve"> </v>
      </c>
      <c r="K33" s="33" t="str">
        <f>IF(ISBLANK(ข้อมูลนักเรียน!D31)," ",Engพื้นฐาน!H33)</f>
        <v xml:space="preserve"> </v>
      </c>
      <c r="L33" s="33" t="str">
        <f>IF(ISBLANK(ข้อมูลนักเรียน!D31)," ",Engสื่อสาร!H33)</f>
        <v xml:space="preserve"> </v>
      </c>
      <c r="M33" s="33" t="str">
        <f>IF(ISBLANK(ข้อมูลนักเรียน!D31)," ",Engเพิ่ม!H33)</f>
        <v xml:space="preserve"> </v>
      </c>
      <c r="N33" s="33" t="str">
        <f>IF(ISBLANK(ข้อมูลนักเรียน!D31)," ",คณิตเพิ่ม!H33)</f>
        <v xml:space="preserve"> </v>
      </c>
      <c r="O33" s="33" t="str">
        <f>IF(ISBLANK(ข้อมูลนักเรียน!D31)," ",math!H33)</f>
        <v xml:space="preserve"> </v>
      </c>
      <c r="P33" s="33" t="str">
        <f>IF(ISBLANK(ข้อมูลนักเรียน!D31)," ",วิทย์เพิ่ม!H33)</f>
        <v xml:space="preserve"> </v>
      </c>
      <c r="Q33" s="33" t="str">
        <f>IF(ISBLANK(ข้อมูลนักเรียน!D31)," ",science!H33)</f>
        <v xml:space="preserve"> </v>
      </c>
      <c r="R33" s="33" t="str">
        <f>IF(ISBLANK(ข้อมูลนักเรียน!D31)," ",ภาษาจีน!H33)</f>
        <v xml:space="preserve"> </v>
      </c>
      <c r="S33" s="33" t="str">
        <f>IF(ISBLANK(ข้อมูลนักเรียน!D31)," ",IS!H33)</f>
        <v xml:space="preserve"> </v>
      </c>
      <c r="T33" s="33" t="str">
        <f>IF(ISBLANK(ข้อมูลนักเรียน!D31)," ",วิทย์10!H33)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IF(ISBLANK(ข้อมูลนักเรียน!$D31)," ",IF(U33=3,"ดีเยี่ยม",IF(U33=2,"ดี","ผ่าน")))</f>
        <v xml:space="preserve"> </v>
      </c>
    </row>
    <row r="34" spans="1:22" s="22" customFormat="1" ht="17.7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",ภาษาไทย!H34)</f>
        <v xml:space="preserve"> </v>
      </c>
      <c r="D34" s="33" t="str">
        <f>IF(ISBLANK(ข้อมูลนักเรียน!D32)," ",คณิตศาสตร์!H34)</f>
        <v xml:space="preserve"> </v>
      </c>
      <c r="E34" s="33" t="str">
        <f>IF(ISBLANK(ข้อมูลนักเรียน!D32)," ",วิทยาศาสตร์!H34)</f>
        <v xml:space="preserve"> </v>
      </c>
      <c r="F34" s="33" t="str">
        <f>IF(ISBLANK(ข้อมูลนักเรียน!D32)," ",สังคม!H34)</f>
        <v xml:space="preserve"> </v>
      </c>
      <c r="G34" s="33" t="str">
        <f>IF(ISBLANK(ข้อมูลนักเรียน!D32)," ",ประวัติศาสตร์!H34)</f>
        <v xml:space="preserve"> </v>
      </c>
      <c r="H34" s="33" t="str">
        <f>IF(ISBLANK(ข้อมูลนักเรียน!D32)," ",สุขและพลศึกษา!H34)</f>
        <v xml:space="preserve"> </v>
      </c>
      <c r="I34" s="33" t="str">
        <f>IF(ISBLANK(ข้อมูลนักเรียน!D32)," ",ศิลปะ!H34)</f>
        <v xml:space="preserve"> </v>
      </c>
      <c r="J34" s="33" t="str">
        <f>IF(ISBLANK(ข้อมูลนักเรียน!D32)," ",การงาน!H34)</f>
        <v xml:space="preserve"> </v>
      </c>
      <c r="K34" s="33" t="str">
        <f>IF(ISBLANK(ข้อมูลนักเรียน!D32)," ",Engพื้นฐาน!H34)</f>
        <v xml:space="preserve"> </v>
      </c>
      <c r="L34" s="33" t="str">
        <f>IF(ISBLANK(ข้อมูลนักเรียน!D32)," ",Engสื่อสาร!H34)</f>
        <v xml:space="preserve"> </v>
      </c>
      <c r="M34" s="33" t="str">
        <f>IF(ISBLANK(ข้อมูลนักเรียน!D32)," ",Engเพิ่ม!H34)</f>
        <v xml:space="preserve"> </v>
      </c>
      <c r="N34" s="33" t="str">
        <f>IF(ISBLANK(ข้อมูลนักเรียน!D32)," ",คณิตเพิ่ม!H34)</f>
        <v xml:space="preserve"> </v>
      </c>
      <c r="O34" s="33" t="str">
        <f>IF(ISBLANK(ข้อมูลนักเรียน!D32)," ",math!H34)</f>
        <v xml:space="preserve"> </v>
      </c>
      <c r="P34" s="33" t="str">
        <f>IF(ISBLANK(ข้อมูลนักเรียน!D32)," ",วิทย์เพิ่ม!H34)</f>
        <v xml:space="preserve"> </v>
      </c>
      <c r="Q34" s="33" t="str">
        <f>IF(ISBLANK(ข้อมูลนักเรียน!D32)," ",science!H34)</f>
        <v xml:space="preserve"> </v>
      </c>
      <c r="R34" s="33" t="str">
        <f>IF(ISBLANK(ข้อมูลนักเรียน!D32)," ",ภาษาจีน!H34)</f>
        <v xml:space="preserve"> </v>
      </c>
      <c r="S34" s="33" t="str">
        <f>IF(ISBLANK(ข้อมูลนักเรียน!D32)," ",IS!H34)</f>
        <v xml:space="preserve"> </v>
      </c>
      <c r="T34" s="33" t="str">
        <f>IF(ISBLANK(ข้อมูลนักเรียน!D32)," ",วิทย์10!H34)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IF(ISBLANK(ข้อมูลนักเรียน!$D32)," ",IF(U34=3,"ดีเยี่ยม",IF(U34=2,"ดี","ผ่าน")))</f>
        <v xml:space="preserve"> </v>
      </c>
    </row>
    <row r="35" spans="1:22" s="22" customFormat="1" ht="17.7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",ภาษาไทย!H35)</f>
        <v xml:space="preserve"> </v>
      </c>
      <c r="D35" s="33" t="str">
        <f>IF(ISBLANK(ข้อมูลนักเรียน!D33)," ",คณิตศาสตร์!H35)</f>
        <v xml:space="preserve"> </v>
      </c>
      <c r="E35" s="33" t="str">
        <f>IF(ISBLANK(ข้อมูลนักเรียน!D33)," ",วิทยาศาสตร์!H35)</f>
        <v xml:space="preserve"> </v>
      </c>
      <c r="F35" s="33" t="str">
        <f>IF(ISBLANK(ข้อมูลนักเรียน!D33)," ",สังคม!H35)</f>
        <v xml:space="preserve"> </v>
      </c>
      <c r="G35" s="33" t="str">
        <f>IF(ISBLANK(ข้อมูลนักเรียน!D33)," ",ประวัติศาสตร์!H35)</f>
        <v xml:space="preserve"> </v>
      </c>
      <c r="H35" s="33" t="str">
        <f>IF(ISBLANK(ข้อมูลนักเรียน!D33)," ",สุขและพลศึกษา!H35)</f>
        <v xml:space="preserve"> </v>
      </c>
      <c r="I35" s="33" t="str">
        <f>IF(ISBLANK(ข้อมูลนักเรียน!D33)," ",ศิลปะ!H35)</f>
        <v xml:space="preserve"> </v>
      </c>
      <c r="J35" s="33" t="str">
        <f>IF(ISBLANK(ข้อมูลนักเรียน!D33)," ",การงาน!H35)</f>
        <v xml:space="preserve"> </v>
      </c>
      <c r="K35" s="33" t="str">
        <f>IF(ISBLANK(ข้อมูลนักเรียน!D33)," ",Engพื้นฐาน!H35)</f>
        <v xml:space="preserve"> </v>
      </c>
      <c r="L35" s="33" t="str">
        <f>IF(ISBLANK(ข้อมูลนักเรียน!D33)," ",Engสื่อสาร!H35)</f>
        <v xml:space="preserve"> </v>
      </c>
      <c r="M35" s="33" t="str">
        <f>IF(ISBLANK(ข้อมูลนักเรียน!D33)," ",Engเพิ่ม!H35)</f>
        <v xml:space="preserve"> </v>
      </c>
      <c r="N35" s="33" t="str">
        <f>IF(ISBLANK(ข้อมูลนักเรียน!D33)," ",คณิตเพิ่ม!H35)</f>
        <v xml:space="preserve"> </v>
      </c>
      <c r="O35" s="33" t="str">
        <f>IF(ISBLANK(ข้อมูลนักเรียน!D33)," ",math!H35)</f>
        <v xml:space="preserve"> </v>
      </c>
      <c r="P35" s="33" t="str">
        <f>IF(ISBLANK(ข้อมูลนักเรียน!D33)," ",วิทย์เพิ่ม!H35)</f>
        <v xml:space="preserve"> </v>
      </c>
      <c r="Q35" s="33" t="str">
        <f>IF(ISBLANK(ข้อมูลนักเรียน!D33)," ",science!H35)</f>
        <v xml:space="preserve"> </v>
      </c>
      <c r="R35" s="33" t="str">
        <f>IF(ISBLANK(ข้อมูลนักเรียน!D33)," ",ภาษาจีน!H35)</f>
        <v xml:space="preserve"> </v>
      </c>
      <c r="S35" s="33" t="str">
        <f>IF(ISBLANK(ข้อมูลนักเรียน!D33)," ",IS!H35)</f>
        <v xml:space="preserve"> </v>
      </c>
      <c r="T35" s="33" t="str">
        <f>IF(ISBLANK(ข้อมูลนักเรียน!D33)," ",วิทย์10!H35)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IF(ISBLANK(ข้อมูลนักเรียน!$D33)," ",IF(U35=3,"ดีเยี่ยม",IF(U35=2,"ดี","ผ่าน")))</f>
        <v xml:space="preserve"> </v>
      </c>
    </row>
    <row r="36" spans="1:22" s="22" customFormat="1" ht="17.7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",ภาษาไทย!H36)</f>
        <v xml:space="preserve"> </v>
      </c>
      <c r="D36" s="33" t="str">
        <f>IF(ISBLANK(ข้อมูลนักเรียน!D34)," ",คณิตศาสตร์!H36)</f>
        <v xml:space="preserve"> </v>
      </c>
      <c r="E36" s="33" t="str">
        <f>IF(ISBLANK(ข้อมูลนักเรียน!D34)," ",วิทยาศาสตร์!H36)</f>
        <v xml:space="preserve"> </v>
      </c>
      <c r="F36" s="33" t="str">
        <f>IF(ISBLANK(ข้อมูลนักเรียน!D34)," ",สังคม!H36)</f>
        <v xml:space="preserve"> </v>
      </c>
      <c r="G36" s="33" t="str">
        <f>IF(ISBLANK(ข้อมูลนักเรียน!D34)," ",ประวัติศาสตร์!H36)</f>
        <v xml:space="preserve"> </v>
      </c>
      <c r="H36" s="33" t="str">
        <f>IF(ISBLANK(ข้อมูลนักเรียน!D34)," ",สุขและพลศึกษา!H36)</f>
        <v xml:space="preserve"> </v>
      </c>
      <c r="I36" s="33" t="str">
        <f>IF(ISBLANK(ข้อมูลนักเรียน!D34)," ",ศิลปะ!H36)</f>
        <v xml:space="preserve"> </v>
      </c>
      <c r="J36" s="33" t="str">
        <f>IF(ISBLANK(ข้อมูลนักเรียน!D34)," ",การงาน!H36)</f>
        <v xml:space="preserve"> </v>
      </c>
      <c r="K36" s="33" t="str">
        <f>IF(ISBLANK(ข้อมูลนักเรียน!D34)," ",Engพื้นฐาน!H36)</f>
        <v xml:space="preserve"> </v>
      </c>
      <c r="L36" s="33" t="str">
        <f>IF(ISBLANK(ข้อมูลนักเรียน!D34)," ",Engสื่อสาร!H36)</f>
        <v xml:space="preserve"> </v>
      </c>
      <c r="M36" s="33" t="str">
        <f>IF(ISBLANK(ข้อมูลนักเรียน!D34)," ",Engเพิ่ม!H36)</f>
        <v xml:space="preserve"> </v>
      </c>
      <c r="N36" s="33" t="str">
        <f>IF(ISBLANK(ข้อมูลนักเรียน!D34)," ",คณิตเพิ่ม!H36)</f>
        <v xml:space="preserve"> </v>
      </c>
      <c r="O36" s="33" t="str">
        <f>IF(ISBLANK(ข้อมูลนักเรียน!D34)," ",math!H36)</f>
        <v xml:space="preserve"> </v>
      </c>
      <c r="P36" s="33" t="str">
        <f>IF(ISBLANK(ข้อมูลนักเรียน!D34)," ",วิทย์เพิ่ม!H36)</f>
        <v xml:space="preserve"> </v>
      </c>
      <c r="Q36" s="33" t="str">
        <f>IF(ISBLANK(ข้อมูลนักเรียน!D34)," ",science!H36)</f>
        <v xml:space="preserve"> </v>
      </c>
      <c r="R36" s="33" t="str">
        <f>IF(ISBLANK(ข้อมูลนักเรียน!D34)," ",ภาษาจีน!H36)</f>
        <v xml:space="preserve"> </v>
      </c>
      <c r="S36" s="33" t="str">
        <f>IF(ISBLANK(ข้อมูลนักเรียน!D34)," ",IS!H36)</f>
        <v xml:space="preserve"> </v>
      </c>
      <c r="T36" s="33" t="str">
        <f>IF(ISBLANK(ข้อมูลนักเรียน!D34)," ",วิทย์10!H36)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IF(ISBLANK(ข้อมูลนักเรียน!$D34)," ",IF(U36=3,"ดีเยี่ยม",IF(U36=2,"ดี","ผ่าน")))</f>
        <v xml:space="preserve"> </v>
      </c>
    </row>
    <row r="37" spans="1:22" s="22" customFormat="1" ht="17.7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",ภาษาไทย!H37)</f>
        <v xml:space="preserve"> </v>
      </c>
      <c r="D37" s="33" t="str">
        <f>IF(ISBLANK(ข้อมูลนักเรียน!D35)," ",คณิตศาสตร์!H37)</f>
        <v xml:space="preserve"> </v>
      </c>
      <c r="E37" s="33" t="str">
        <f>IF(ISBLANK(ข้อมูลนักเรียน!D35)," ",วิทยาศาสตร์!H37)</f>
        <v xml:space="preserve"> </v>
      </c>
      <c r="F37" s="33" t="str">
        <f>IF(ISBLANK(ข้อมูลนักเรียน!D35)," ",สังคม!H37)</f>
        <v xml:space="preserve"> </v>
      </c>
      <c r="G37" s="33" t="str">
        <f>IF(ISBLANK(ข้อมูลนักเรียน!D35)," ",ประวัติศาสตร์!H37)</f>
        <v xml:space="preserve"> </v>
      </c>
      <c r="H37" s="33" t="str">
        <f>IF(ISBLANK(ข้อมูลนักเรียน!D35)," ",สุขและพลศึกษา!H37)</f>
        <v xml:space="preserve"> </v>
      </c>
      <c r="I37" s="33" t="str">
        <f>IF(ISBLANK(ข้อมูลนักเรียน!D35)," ",ศิลปะ!H37)</f>
        <v xml:space="preserve"> </v>
      </c>
      <c r="J37" s="33" t="str">
        <f>IF(ISBLANK(ข้อมูลนักเรียน!D35)," ",การงาน!H37)</f>
        <v xml:space="preserve"> </v>
      </c>
      <c r="K37" s="33" t="str">
        <f>IF(ISBLANK(ข้อมูลนักเรียน!D35)," ",Engพื้นฐาน!H37)</f>
        <v xml:space="preserve"> </v>
      </c>
      <c r="L37" s="33" t="str">
        <f>IF(ISBLANK(ข้อมูลนักเรียน!D35)," ",Engสื่อสาร!H37)</f>
        <v xml:space="preserve"> </v>
      </c>
      <c r="M37" s="33" t="str">
        <f>IF(ISBLANK(ข้อมูลนักเรียน!D35)," ",Engเพิ่ม!H37)</f>
        <v xml:space="preserve"> </v>
      </c>
      <c r="N37" s="33" t="str">
        <f>IF(ISBLANK(ข้อมูลนักเรียน!D35)," ",คณิตเพิ่ม!H37)</f>
        <v xml:space="preserve"> </v>
      </c>
      <c r="O37" s="33" t="str">
        <f>IF(ISBLANK(ข้อมูลนักเรียน!D35)," ",math!H37)</f>
        <v xml:space="preserve"> </v>
      </c>
      <c r="P37" s="33" t="str">
        <f>IF(ISBLANK(ข้อมูลนักเรียน!D35)," ",วิทย์เพิ่ม!H37)</f>
        <v xml:space="preserve"> </v>
      </c>
      <c r="Q37" s="33" t="str">
        <f>IF(ISBLANK(ข้อมูลนักเรียน!D35)," ",science!H37)</f>
        <v xml:space="preserve"> </v>
      </c>
      <c r="R37" s="33" t="str">
        <f>IF(ISBLANK(ข้อมูลนักเรียน!D35)," ",ภาษาจีน!H37)</f>
        <v xml:space="preserve"> </v>
      </c>
      <c r="S37" s="33" t="str">
        <f>IF(ISBLANK(ข้อมูลนักเรียน!D35)," ",IS!H37)</f>
        <v xml:space="preserve"> </v>
      </c>
      <c r="T37" s="33" t="str">
        <f>IF(ISBLANK(ข้อมูลนักเรียน!D35)," ",วิทย์10!H37)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IF(ISBLANK(ข้อมูลนักเรียน!$D35)," ",IF(U37=3,"ดีเยี่ยม",IF(U37=2,"ดี","ผ่าน")))</f>
        <v xml:space="preserve"> </v>
      </c>
    </row>
    <row r="38" spans="1:22" s="22" customFormat="1" ht="17.7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",ภาษาไทย!H38)</f>
        <v xml:space="preserve"> </v>
      </c>
      <c r="D38" s="33" t="str">
        <f>IF(ISBLANK(ข้อมูลนักเรียน!D36)," ",คณิตศาสตร์!H38)</f>
        <v xml:space="preserve"> </v>
      </c>
      <c r="E38" s="33" t="str">
        <f>IF(ISBLANK(ข้อมูลนักเรียน!D36)," ",วิทยาศาสตร์!H38)</f>
        <v xml:space="preserve"> </v>
      </c>
      <c r="F38" s="33" t="str">
        <f>IF(ISBLANK(ข้อมูลนักเรียน!D36)," ",สังคม!H38)</f>
        <v xml:space="preserve"> </v>
      </c>
      <c r="G38" s="33" t="str">
        <f>IF(ISBLANK(ข้อมูลนักเรียน!D36)," ",ประวัติศาสตร์!H38)</f>
        <v xml:space="preserve"> </v>
      </c>
      <c r="H38" s="33" t="str">
        <f>IF(ISBLANK(ข้อมูลนักเรียน!D36)," ",สุขและพลศึกษา!H38)</f>
        <v xml:space="preserve"> </v>
      </c>
      <c r="I38" s="33" t="str">
        <f>IF(ISBLANK(ข้อมูลนักเรียน!D36)," ",ศิลปะ!H38)</f>
        <v xml:space="preserve"> </v>
      </c>
      <c r="J38" s="33" t="str">
        <f>IF(ISBLANK(ข้อมูลนักเรียน!D36)," ",การงาน!H38)</f>
        <v xml:space="preserve"> </v>
      </c>
      <c r="K38" s="33" t="str">
        <f>IF(ISBLANK(ข้อมูลนักเรียน!D36)," ",Engพื้นฐาน!H38)</f>
        <v xml:space="preserve"> </v>
      </c>
      <c r="L38" s="33" t="str">
        <f>IF(ISBLANK(ข้อมูลนักเรียน!D36)," ",Engสื่อสาร!H38)</f>
        <v xml:space="preserve"> </v>
      </c>
      <c r="M38" s="33" t="str">
        <f>IF(ISBLANK(ข้อมูลนักเรียน!D36)," ",Engเพิ่ม!H38)</f>
        <v xml:space="preserve"> </v>
      </c>
      <c r="N38" s="33" t="str">
        <f>IF(ISBLANK(ข้อมูลนักเรียน!D36)," ",คณิตเพิ่ม!H38)</f>
        <v xml:space="preserve"> </v>
      </c>
      <c r="O38" s="33" t="str">
        <f>IF(ISBLANK(ข้อมูลนักเรียน!D36)," ",math!H38)</f>
        <v xml:space="preserve"> </v>
      </c>
      <c r="P38" s="33" t="str">
        <f>IF(ISBLANK(ข้อมูลนักเรียน!D36)," ",วิทย์เพิ่ม!H38)</f>
        <v xml:space="preserve"> </v>
      </c>
      <c r="Q38" s="33" t="str">
        <f>IF(ISBLANK(ข้อมูลนักเรียน!D36)," ",science!H38)</f>
        <v xml:space="preserve"> </v>
      </c>
      <c r="R38" s="33" t="str">
        <f>IF(ISBLANK(ข้อมูลนักเรียน!D36)," ",ภาษาจีน!H38)</f>
        <v xml:space="preserve"> </v>
      </c>
      <c r="S38" s="33" t="str">
        <f>IF(ISBLANK(ข้อมูลนักเรียน!D36)," ",IS!H38)</f>
        <v xml:space="preserve"> </v>
      </c>
      <c r="T38" s="33" t="str">
        <f>IF(ISBLANK(ข้อมูลนักเรียน!D36)," ",วิทย์10!H38)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IF(ISBLANK(ข้อมูลนักเรียน!$D36)," ",IF(U38=3,"ดีเยี่ยม",IF(U38=2,"ดี","ผ่าน")))</f>
        <v xml:space="preserve"> </v>
      </c>
    </row>
    <row r="39" spans="1:22" s="22" customFormat="1" ht="17.7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",ภาษาไทย!H39)</f>
        <v xml:space="preserve"> </v>
      </c>
      <c r="D39" s="33" t="str">
        <f>IF(ISBLANK(ข้อมูลนักเรียน!D37)," ",คณิตศาสตร์!H39)</f>
        <v xml:space="preserve"> </v>
      </c>
      <c r="E39" s="33" t="str">
        <f>IF(ISBLANK(ข้อมูลนักเรียน!D37)," ",วิทยาศาสตร์!H39)</f>
        <v xml:space="preserve"> </v>
      </c>
      <c r="F39" s="33" t="str">
        <f>IF(ISBLANK(ข้อมูลนักเรียน!D37)," ",สังคม!H39)</f>
        <v xml:space="preserve"> </v>
      </c>
      <c r="G39" s="33" t="str">
        <f>IF(ISBLANK(ข้อมูลนักเรียน!D37)," ",ประวัติศาสตร์!H39)</f>
        <v xml:space="preserve"> </v>
      </c>
      <c r="H39" s="33" t="str">
        <f>IF(ISBLANK(ข้อมูลนักเรียน!D37)," ",สุขและพลศึกษา!H39)</f>
        <v xml:space="preserve"> </v>
      </c>
      <c r="I39" s="33" t="str">
        <f>IF(ISBLANK(ข้อมูลนักเรียน!D37)," ",ศิลปะ!H39)</f>
        <v xml:space="preserve"> </v>
      </c>
      <c r="J39" s="33" t="str">
        <f>IF(ISBLANK(ข้อมูลนักเรียน!D37)," ",การงาน!H39)</f>
        <v xml:space="preserve"> </v>
      </c>
      <c r="K39" s="33" t="str">
        <f>IF(ISBLANK(ข้อมูลนักเรียน!D37)," ",Engพื้นฐาน!H39)</f>
        <v xml:space="preserve"> </v>
      </c>
      <c r="L39" s="33" t="str">
        <f>IF(ISBLANK(ข้อมูลนักเรียน!D37)," ",Engสื่อสาร!H39)</f>
        <v xml:space="preserve"> </v>
      </c>
      <c r="M39" s="33" t="str">
        <f>IF(ISBLANK(ข้อมูลนักเรียน!D37)," ",Engเพิ่ม!H39)</f>
        <v xml:space="preserve"> </v>
      </c>
      <c r="N39" s="33" t="str">
        <f>IF(ISBLANK(ข้อมูลนักเรียน!D37)," ",คณิตเพิ่ม!H39)</f>
        <v xml:space="preserve"> </v>
      </c>
      <c r="O39" s="33" t="str">
        <f>IF(ISBLANK(ข้อมูลนักเรียน!D37)," ",math!H39)</f>
        <v xml:space="preserve"> </v>
      </c>
      <c r="P39" s="33" t="str">
        <f>IF(ISBLANK(ข้อมูลนักเรียน!D37)," ",วิทย์เพิ่ม!H39)</f>
        <v xml:space="preserve"> </v>
      </c>
      <c r="Q39" s="33" t="str">
        <f>IF(ISBLANK(ข้อมูลนักเรียน!D37)," ",science!H39)</f>
        <v xml:space="preserve"> </v>
      </c>
      <c r="R39" s="33" t="str">
        <f>IF(ISBLANK(ข้อมูลนักเรียน!D37)," ",ภาษาจีน!H39)</f>
        <v xml:space="preserve"> </v>
      </c>
      <c r="S39" s="33" t="str">
        <f>IF(ISBLANK(ข้อมูลนักเรียน!D37)," ",IS!H39)</f>
        <v xml:space="preserve"> </v>
      </c>
      <c r="T39" s="33" t="str">
        <f>IF(ISBLANK(ข้อมูลนักเรียน!D37)," ",วิทย์10!H39)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IF(ISBLANK(ข้อมูลนักเรียน!$D37)," ",IF(U39=3,"ดีเยี่ยม",IF(U39=2,"ดี","ผ่าน")))</f>
        <v xml:space="preserve"> </v>
      </c>
    </row>
    <row r="40" spans="1:22" s="22" customFormat="1" ht="17.7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",ภาษาไทย!H40)</f>
        <v xml:space="preserve"> </v>
      </c>
      <c r="D40" s="33" t="str">
        <f>IF(ISBLANK(ข้อมูลนักเรียน!D38)," ",คณิตศาสตร์!H40)</f>
        <v xml:space="preserve"> </v>
      </c>
      <c r="E40" s="33" t="str">
        <f>IF(ISBLANK(ข้อมูลนักเรียน!D38)," ",วิทยาศาสตร์!H40)</f>
        <v xml:space="preserve"> </v>
      </c>
      <c r="F40" s="33" t="str">
        <f>IF(ISBLANK(ข้อมูลนักเรียน!D38)," ",สังคม!H40)</f>
        <v xml:space="preserve"> </v>
      </c>
      <c r="G40" s="33" t="str">
        <f>IF(ISBLANK(ข้อมูลนักเรียน!D38)," ",ประวัติศาสตร์!H40)</f>
        <v xml:space="preserve"> </v>
      </c>
      <c r="H40" s="33" t="str">
        <f>IF(ISBLANK(ข้อมูลนักเรียน!D38)," ",สุขและพลศึกษา!H40)</f>
        <v xml:space="preserve"> </v>
      </c>
      <c r="I40" s="33" t="str">
        <f>IF(ISBLANK(ข้อมูลนักเรียน!D38)," ",ศิลปะ!H40)</f>
        <v xml:space="preserve"> </v>
      </c>
      <c r="J40" s="33" t="str">
        <f>IF(ISBLANK(ข้อมูลนักเรียน!D38)," ",การงาน!H40)</f>
        <v xml:space="preserve"> </v>
      </c>
      <c r="K40" s="33" t="str">
        <f>IF(ISBLANK(ข้อมูลนักเรียน!D38)," ",Engพื้นฐาน!H40)</f>
        <v xml:space="preserve"> </v>
      </c>
      <c r="L40" s="33" t="str">
        <f>IF(ISBLANK(ข้อมูลนักเรียน!D38)," ",Engสื่อสาร!H40)</f>
        <v xml:space="preserve"> </v>
      </c>
      <c r="M40" s="33" t="str">
        <f>IF(ISBLANK(ข้อมูลนักเรียน!D38)," ",Engเพิ่ม!H40)</f>
        <v xml:space="preserve"> </v>
      </c>
      <c r="N40" s="33" t="str">
        <f>IF(ISBLANK(ข้อมูลนักเรียน!D38)," ",คณิตเพิ่ม!H40)</f>
        <v xml:space="preserve"> </v>
      </c>
      <c r="O40" s="33" t="str">
        <f>IF(ISBLANK(ข้อมูลนักเรียน!D38)," ",math!H40)</f>
        <v xml:space="preserve"> </v>
      </c>
      <c r="P40" s="33" t="str">
        <f>IF(ISBLANK(ข้อมูลนักเรียน!D38)," ",วิทย์เพิ่ม!H40)</f>
        <v xml:space="preserve"> </v>
      </c>
      <c r="Q40" s="33" t="str">
        <f>IF(ISBLANK(ข้อมูลนักเรียน!D38)," ",science!H40)</f>
        <v xml:space="preserve"> </v>
      </c>
      <c r="R40" s="33" t="str">
        <f>IF(ISBLANK(ข้อมูลนักเรียน!D38)," ",ภาษาจีน!H40)</f>
        <v xml:space="preserve"> </v>
      </c>
      <c r="S40" s="33" t="str">
        <f>IF(ISBLANK(ข้อมูลนักเรียน!D38)," ",IS!H40)</f>
        <v xml:space="preserve"> </v>
      </c>
      <c r="T40" s="33" t="str">
        <f>IF(ISBLANK(ข้อมูลนักเรียน!D38)," ",วิทย์10!H40)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IF(ISBLANK(ข้อมูลนักเรียน!$D38)," ",IF(U40=3,"ดีเยี่ยม",IF(U40=2,"ดี","ผ่าน")))</f>
        <v xml:space="preserve"> </v>
      </c>
    </row>
    <row r="41" spans="1:22" s="22" customFormat="1" ht="17.7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",ภาษาไทย!H41)</f>
        <v xml:space="preserve"> </v>
      </c>
      <c r="D41" s="33" t="str">
        <f>IF(ISBLANK(ข้อมูลนักเรียน!D39)," ",คณิตศาสตร์!H41)</f>
        <v xml:space="preserve"> </v>
      </c>
      <c r="E41" s="33" t="str">
        <f>IF(ISBLANK(ข้อมูลนักเรียน!D39)," ",วิทยาศาสตร์!H41)</f>
        <v xml:space="preserve"> </v>
      </c>
      <c r="F41" s="33" t="str">
        <f>IF(ISBLANK(ข้อมูลนักเรียน!D39)," ",สังคม!H41)</f>
        <v xml:space="preserve"> </v>
      </c>
      <c r="G41" s="33" t="str">
        <f>IF(ISBLANK(ข้อมูลนักเรียน!D39)," ",ประวัติศาสตร์!H41)</f>
        <v xml:space="preserve"> </v>
      </c>
      <c r="H41" s="33" t="str">
        <f>IF(ISBLANK(ข้อมูลนักเรียน!D39)," ",สุขและพลศึกษา!H41)</f>
        <v xml:space="preserve"> </v>
      </c>
      <c r="I41" s="33" t="str">
        <f>IF(ISBLANK(ข้อมูลนักเรียน!D39)," ",ศิลปะ!H41)</f>
        <v xml:space="preserve"> </v>
      </c>
      <c r="J41" s="33" t="str">
        <f>IF(ISBLANK(ข้อมูลนักเรียน!D39)," ",การงาน!H41)</f>
        <v xml:space="preserve"> </v>
      </c>
      <c r="K41" s="33" t="str">
        <f>IF(ISBLANK(ข้อมูลนักเรียน!D39)," ",Engพื้นฐาน!H41)</f>
        <v xml:space="preserve"> </v>
      </c>
      <c r="L41" s="33" t="str">
        <f>IF(ISBLANK(ข้อมูลนักเรียน!D39)," ",Engสื่อสาร!H41)</f>
        <v xml:space="preserve"> </v>
      </c>
      <c r="M41" s="33" t="str">
        <f>IF(ISBLANK(ข้อมูลนักเรียน!D39)," ",Engเพิ่ม!H41)</f>
        <v xml:space="preserve"> </v>
      </c>
      <c r="N41" s="33" t="str">
        <f>IF(ISBLANK(ข้อมูลนักเรียน!D39)," ",คณิตเพิ่ม!H41)</f>
        <v xml:space="preserve"> </v>
      </c>
      <c r="O41" s="33" t="str">
        <f>IF(ISBLANK(ข้อมูลนักเรียน!D39)," ",math!H41)</f>
        <v xml:space="preserve"> </v>
      </c>
      <c r="P41" s="33" t="str">
        <f>IF(ISBLANK(ข้อมูลนักเรียน!D39)," ",วิทย์เพิ่ม!H41)</f>
        <v xml:space="preserve"> </v>
      </c>
      <c r="Q41" s="33" t="str">
        <f>IF(ISBLANK(ข้อมูลนักเรียน!D39)," ",science!H41)</f>
        <v xml:space="preserve"> </v>
      </c>
      <c r="R41" s="33" t="str">
        <f>IF(ISBLANK(ข้อมูลนักเรียน!D39)," ",ภาษาจีน!H41)</f>
        <v xml:space="preserve"> </v>
      </c>
      <c r="S41" s="33" t="str">
        <f>IF(ISBLANK(ข้อมูลนักเรียน!D39)," ",IS!H41)</f>
        <v xml:space="preserve"> </v>
      </c>
      <c r="T41" s="33" t="str">
        <f>IF(ISBLANK(ข้อมูลนักเรียน!D39)," ",วิทย์10!H41)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IF(ISBLANK(ข้อมูลนักเรียน!$D39)," ",IF(U41=3,"ดีเยี่ยม",IF(U41=2,"ดี","ผ่าน")))</f>
        <v xml:space="preserve"> </v>
      </c>
    </row>
    <row r="42" spans="1:22" s="22" customFormat="1" ht="17.7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",ภาษาไทย!H42)</f>
        <v xml:space="preserve"> </v>
      </c>
      <c r="D42" s="33" t="str">
        <f>IF(ISBLANK(ข้อมูลนักเรียน!D40)," ",คณิตศาสตร์!H42)</f>
        <v xml:space="preserve"> </v>
      </c>
      <c r="E42" s="33" t="str">
        <f>IF(ISBLANK(ข้อมูลนักเรียน!D40)," ",วิทยาศาสตร์!H42)</f>
        <v xml:space="preserve"> </v>
      </c>
      <c r="F42" s="33" t="str">
        <f>IF(ISBLANK(ข้อมูลนักเรียน!D40)," ",สังคม!H42)</f>
        <v xml:space="preserve"> </v>
      </c>
      <c r="G42" s="33" t="str">
        <f>IF(ISBLANK(ข้อมูลนักเรียน!D40)," ",ประวัติศาสตร์!H42)</f>
        <v xml:space="preserve"> </v>
      </c>
      <c r="H42" s="33" t="str">
        <f>IF(ISBLANK(ข้อมูลนักเรียน!D40)," ",สุขและพลศึกษา!H42)</f>
        <v xml:space="preserve"> </v>
      </c>
      <c r="I42" s="33" t="str">
        <f>IF(ISBLANK(ข้อมูลนักเรียน!D40)," ",ศิลปะ!H42)</f>
        <v xml:space="preserve"> </v>
      </c>
      <c r="J42" s="33" t="str">
        <f>IF(ISBLANK(ข้อมูลนักเรียน!D40)," ",การงาน!H42)</f>
        <v xml:space="preserve"> </v>
      </c>
      <c r="K42" s="33" t="str">
        <f>IF(ISBLANK(ข้อมูลนักเรียน!D40)," ",Engพื้นฐาน!H42)</f>
        <v xml:space="preserve"> </v>
      </c>
      <c r="L42" s="33" t="str">
        <f>IF(ISBLANK(ข้อมูลนักเรียน!D40)," ",Engสื่อสาร!H42)</f>
        <v xml:space="preserve"> </v>
      </c>
      <c r="M42" s="33" t="str">
        <f>IF(ISBLANK(ข้อมูลนักเรียน!D40)," ",Engเพิ่ม!H42)</f>
        <v xml:space="preserve"> </v>
      </c>
      <c r="N42" s="33" t="str">
        <f>IF(ISBLANK(ข้อมูลนักเรียน!D40)," ",คณิตเพิ่ม!H42)</f>
        <v xml:space="preserve"> </v>
      </c>
      <c r="O42" s="33" t="str">
        <f>IF(ISBLANK(ข้อมูลนักเรียน!D40)," ",math!H42)</f>
        <v xml:space="preserve"> </v>
      </c>
      <c r="P42" s="33" t="str">
        <f>IF(ISBLANK(ข้อมูลนักเรียน!D40)," ",วิทย์เพิ่ม!H42)</f>
        <v xml:space="preserve"> </v>
      </c>
      <c r="Q42" s="33" t="str">
        <f>IF(ISBLANK(ข้อมูลนักเรียน!D40)," ",science!H42)</f>
        <v xml:space="preserve"> </v>
      </c>
      <c r="R42" s="33" t="str">
        <f>IF(ISBLANK(ข้อมูลนักเรียน!D40)," ",ภาษาจีน!H42)</f>
        <v xml:space="preserve"> </v>
      </c>
      <c r="S42" s="33" t="str">
        <f>IF(ISBLANK(ข้อมูลนักเรียน!D40)," ",IS!H42)</f>
        <v xml:space="preserve"> </v>
      </c>
      <c r="T42" s="33" t="str">
        <f>IF(ISBLANK(ข้อมูลนักเรียน!D40)," ",วิทย์10!H42)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IF(ISBLANK(ข้อมูลนักเรียน!$D40)," ",IF(U42=3,"ดีเยี่ยม",IF(U42=2,"ดี","ผ่าน")))</f>
        <v xml:space="preserve"> </v>
      </c>
    </row>
    <row r="43" spans="1:22" s="22" customFormat="1" ht="17.7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",ภาษาไทย!H43)</f>
        <v xml:space="preserve"> </v>
      </c>
      <c r="D43" s="33" t="str">
        <f>IF(ISBLANK(ข้อมูลนักเรียน!D41)," ",คณิตศาสตร์!H43)</f>
        <v xml:space="preserve"> </v>
      </c>
      <c r="E43" s="33" t="str">
        <f>IF(ISBLANK(ข้อมูลนักเรียน!D41)," ",วิทยาศาสตร์!H43)</f>
        <v xml:space="preserve"> </v>
      </c>
      <c r="F43" s="33" t="str">
        <f>IF(ISBLANK(ข้อมูลนักเรียน!D41)," ",สังคม!H43)</f>
        <v xml:space="preserve"> </v>
      </c>
      <c r="G43" s="33" t="str">
        <f>IF(ISBLANK(ข้อมูลนักเรียน!D41)," ",ประวัติศาสตร์!H43)</f>
        <v xml:space="preserve"> </v>
      </c>
      <c r="H43" s="33" t="str">
        <f>IF(ISBLANK(ข้อมูลนักเรียน!D41)," ",สุขและพลศึกษา!H43)</f>
        <v xml:space="preserve"> </v>
      </c>
      <c r="I43" s="33" t="str">
        <f>IF(ISBLANK(ข้อมูลนักเรียน!D41)," ",ศิลปะ!H43)</f>
        <v xml:space="preserve"> </v>
      </c>
      <c r="J43" s="33" t="str">
        <f>IF(ISBLANK(ข้อมูลนักเรียน!D41)," ",การงาน!H43)</f>
        <v xml:space="preserve"> </v>
      </c>
      <c r="K43" s="33" t="str">
        <f>IF(ISBLANK(ข้อมูลนักเรียน!D41)," ",Engพื้นฐาน!H43)</f>
        <v xml:space="preserve"> </v>
      </c>
      <c r="L43" s="33" t="str">
        <f>IF(ISBLANK(ข้อมูลนักเรียน!D41)," ",Engสื่อสาร!H43)</f>
        <v xml:space="preserve"> </v>
      </c>
      <c r="M43" s="33" t="str">
        <f>IF(ISBLANK(ข้อมูลนักเรียน!D41)," ",Engเพิ่ม!H43)</f>
        <v xml:space="preserve"> </v>
      </c>
      <c r="N43" s="33" t="str">
        <f>IF(ISBLANK(ข้อมูลนักเรียน!D41)," ",คณิตเพิ่ม!H43)</f>
        <v xml:space="preserve"> </v>
      </c>
      <c r="O43" s="33" t="str">
        <f>IF(ISBLANK(ข้อมูลนักเรียน!D41)," ",math!H43)</f>
        <v xml:space="preserve"> </v>
      </c>
      <c r="P43" s="33" t="str">
        <f>IF(ISBLANK(ข้อมูลนักเรียน!D41)," ",วิทย์เพิ่ม!H43)</f>
        <v xml:space="preserve"> </v>
      </c>
      <c r="Q43" s="33" t="str">
        <f>IF(ISBLANK(ข้อมูลนักเรียน!D41)," ",science!H43)</f>
        <v xml:space="preserve"> </v>
      </c>
      <c r="R43" s="33" t="str">
        <f>IF(ISBLANK(ข้อมูลนักเรียน!D41)," ",ภาษาจีน!H43)</f>
        <v xml:space="preserve"> </v>
      </c>
      <c r="S43" s="33" t="str">
        <f>IF(ISBLANK(ข้อมูลนักเรียน!D41)," ",IS!H43)</f>
        <v xml:space="preserve"> </v>
      </c>
      <c r="T43" s="33" t="str">
        <f>IF(ISBLANK(ข้อมูลนักเรียน!D41)," ",วิทย์10!H43)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IF(ISBLANK(ข้อมูลนักเรียน!$D41)," ",IF(U43=3,"ดีเยี่ยม",IF(U43=2,"ดี","ผ่าน")))</f>
        <v xml:space="preserve"> </v>
      </c>
    </row>
    <row r="44" spans="1:22" s="22" customFormat="1" ht="17.7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",ภาษาไทย!H44)</f>
        <v xml:space="preserve"> </v>
      </c>
      <c r="D44" s="33" t="str">
        <f>IF(ISBLANK(ข้อมูลนักเรียน!D42)," ",คณิตศาสตร์!H44)</f>
        <v xml:space="preserve"> </v>
      </c>
      <c r="E44" s="33" t="str">
        <f>IF(ISBLANK(ข้อมูลนักเรียน!D42)," ",วิทยาศาสตร์!H44)</f>
        <v xml:space="preserve"> </v>
      </c>
      <c r="F44" s="33" t="str">
        <f>IF(ISBLANK(ข้อมูลนักเรียน!D42)," ",สังคม!H44)</f>
        <v xml:space="preserve"> </v>
      </c>
      <c r="G44" s="33" t="str">
        <f>IF(ISBLANK(ข้อมูลนักเรียน!D42)," ",ประวัติศาสตร์!H44)</f>
        <v xml:space="preserve"> </v>
      </c>
      <c r="H44" s="33" t="str">
        <f>IF(ISBLANK(ข้อมูลนักเรียน!D42)," ",สุขและพลศึกษา!H44)</f>
        <v xml:space="preserve"> </v>
      </c>
      <c r="I44" s="33" t="str">
        <f>IF(ISBLANK(ข้อมูลนักเรียน!D42)," ",ศิลปะ!H44)</f>
        <v xml:space="preserve"> </v>
      </c>
      <c r="J44" s="33" t="str">
        <f>IF(ISBLANK(ข้อมูลนักเรียน!D42)," ",การงาน!H44)</f>
        <v xml:space="preserve"> </v>
      </c>
      <c r="K44" s="33" t="str">
        <f>IF(ISBLANK(ข้อมูลนักเรียน!D42)," ",Engพื้นฐาน!H44)</f>
        <v xml:space="preserve"> </v>
      </c>
      <c r="L44" s="33" t="str">
        <f>IF(ISBLANK(ข้อมูลนักเรียน!D42)," ",Engสื่อสาร!H44)</f>
        <v xml:space="preserve"> </v>
      </c>
      <c r="M44" s="33" t="str">
        <f>IF(ISBLANK(ข้อมูลนักเรียน!D42)," ",Engเพิ่ม!H44)</f>
        <v xml:space="preserve"> </v>
      </c>
      <c r="N44" s="33" t="str">
        <f>IF(ISBLANK(ข้อมูลนักเรียน!D42)," ",คณิตเพิ่ม!H44)</f>
        <v xml:space="preserve"> </v>
      </c>
      <c r="O44" s="33" t="str">
        <f>IF(ISBLANK(ข้อมูลนักเรียน!D42)," ",math!H44)</f>
        <v xml:space="preserve"> </v>
      </c>
      <c r="P44" s="33" t="str">
        <f>IF(ISBLANK(ข้อมูลนักเรียน!D42)," ",วิทย์เพิ่ม!H44)</f>
        <v xml:space="preserve"> </v>
      </c>
      <c r="Q44" s="33" t="str">
        <f>IF(ISBLANK(ข้อมูลนักเรียน!D42)," ",science!H44)</f>
        <v xml:space="preserve"> </v>
      </c>
      <c r="R44" s="33" t="str">
        <f>IF(ISBLANK(ข้อมูลนักเรียน!D42)," ",ภาษาจีน!H44)</f>
        <v xml:space="preserve"> </v>
      </c>
      <c r="S44" s="33" t="str">
        <f>IF(ISBLANK(ข้อมูลนักเรียน!D42)," ",IS!H44)</f>
        <v xml:space="preserve"> </v>
      </c>
      <c r="T44" s="33" t="str">
        <f>IF(ISBLANK(ข้อมูลนักเรียน!D42)," ",วิทย์10!H44)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IF(ISBLANK(ข้อมูลนักเรียน!$D42)," ",IF(U44=3,"ดีเยี่ยม",IF(U44=2,"ดี","ผ่าน")))</f>
        <v xml:space="preserve"> </v>
      </c>
    </row>
    <row r="45" spans="1:22" s="22" customFormat="1" ht="17.7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",ภาษาไทย!H45)</f>
        <v xml:space="preserve"> </v>
      </c>
      <c r="D45" s="33" t="str">
        <f>IF(ISBLANK(ข้อมูลนักเรียน!D43)," ",คณิตศาสตร์!H45)</f>
        <v xml:space="preserve"> </v>
      </c>
      <c r="E45" s="33" t="str">
        <f>IF(ISBLANK(ข้อมูลนักเรียน!D43)," ",วิทยาศาสตร์!H45)</f>
        <v xml:space="preserve"> </v>
      </c>
      <c r="F45" s="33" t="str">
        <f>IF(ISBLANK(ข้อมูลนักเรียน!D43)," ",สังคม!H45)</f>
        <v xml:space="preserve"> </v>
      </c>
      <c r="G45" s="33" t="str">
        <f>IF(ISBLANK(ข้อมูลนักเรียน!D43)," ",ประวัติศาสตร์!H45)</f>
        <v xml:space="preserve"> </v>
      </c>
      <c r="H45" s="33" t="str">
        <f>IF(ISBLANK(ข้อมูลนักเรียน!D43)," ",สุขและพลศึกษา!H45)</f>
        <v xml:space="preserve"> </v>
      </c>
      <c r="I45" s="33" t="str">
        <f>IF(ISBLANK(ข้อมูลนักเรียน!D43)," ",ศิลปะ!H45)</f>
        <v xml:space="preserve"> </v>
      </c>
      <c r="J45" s="33" t="str">
        <f>IF(ISBLANK(ข้อมูลนักเรียน!D43)," ",การงาน!H45)</f>
        <v xml:space="preserve"> </v>
      </c>
      <c r="K45" s="33" t="str">
        <f>IF(ISBLANK(ข้อมูลนักเรียน!D43)," ",Engพื้นฐาน!H45)</f>
        <v xml:space="preserve"> </v>
      </c>
      <c r="L45" s="33" t="str">
        <f>IF(ISBLANK(ข้อมูลนักเรียน!D43)," ",Engสื่อสาร!H45)</f>
        <v xml:space="preserve"> </v>
      </c>
      <c r="M45" s="33" t="str">
        <f>IF(ISBLANK(ข้อมูลนักเรียน!D43)," ",Engเพิ่ม!H45)</f>
        <v xml:space="preserve"> </v>
      </c>
      <c r="N45" s="33" t="str">
        <f>IF(ISBLANK(ข้อมูลนักเรียน!D43)," ",คณิตเพิ่ม!H45)</f>
        <v xml:space="preserve"> </v>
      </c>
      <c r="O45" s="33" t="str">
        <f>IF(ISBLANK(ข้อมูลนักเรียน!D43)," ",math!H45)</f>
        <v xml:space="preserve"> </v>
      </c>
      <c r="P45" s="33" t="str">
        <f>IF(ISBLANK(ข้อมูลนักเรียน!D43)," ",วิทย์เพิ่ม!H45)</f>
        <v xml:space="preserve"> </v>
      </c>
      <c r="Q45" s="33" t="str">
        <f>IF(ISBLANK(ข้อมูลนักเรียน!D43)," ",science!H45)</f>
        <v xml:space="preserve"> </v>
      </c>
      <c r="R45" s="33" t="str">
        <f>IF(ISBLANK(ข้อมูลนักเรียน!D43)," ",ภาษาจีน!H45)</f>
        <v xml:space="preserve"> </v>
      </c>
      <c r="S45" s="33" t="str">
        <f>IF(ISBLANK(ข้อมูลนักเรียน!D43)," ",IS!H45)</f>
        <v xml:space="preserve"> </v>
      </c>
      <c r="T45" s="33" t="str">
        <f>IF(ISBLANK(ข้อมูลนักเรียน!D43)," ",วิทย์10!H45)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IF(ISBLANK(ข้อมูลนักเรียน!$D43)," ",IF(U45=3,"ดีเยี่ยม",IF(U45=2,"ดี","ผ่าน")))</f>
        <v xml:space="preserve"> </v>
      </c>
    </row>
    <row r="46" spans="1:22" s="22" customFormat="1" ht="17.7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",ภาษาไทย!H46)</f>
        <v xml:space="preserve"> </v>
      </c>
      <c r="D46" s="33" t="str">
        <f>IF(ISBLANK(ข้อมูลนักเรียน!D44)," ",คณิตศาสตร์!H46)</f>
        <v xml:space="preserve"> </v>
      </c>
      <c r="E46" s="33" t="str">
        <f>IF(ISBLANK(ข้อมูลนักเรียน!D44)," ",วิทยาศาสตร์!H46)</f>
        <v xml:space="preserve"> </v>
      </c>
      <c r="F46" s="33" t="str">
        <f>IF(ISBLANK(ข้อมูลนักเรียน!D44)," ",สังคม!H46)</f>
        <v xml:space="preserve"> </v>
      </c>
      <c r="G46" s="33" t="str">
        <f>IF(ISBLANK(ข้อมูลนักเรียน!D44)," ",ประวัติศาสตร์!H46)</f>
        <v xml:space="preserve"> </v>
      </c>
      <c r="H46" s="33" t="str">
        <f>IF(ISBLANK(ข้อมูลนักเรียน!D44)," ",สุขและพลศึกษา!H46)</f>
        <v xml:space="preserve"> </v>
      </c>
      <c r="I46" s="33" t="str">
        <f>IF(ISBLANK(ข้อมูลนักเรียน!D44)," ",ศิลปะ!H46)</f>
        <v xml:space="preserve"> </v>
      </c>
      <c r="J46" s="33" t="str">
        <f>IF(ISBLANK(ข้อมูลนักเรียน!D44)," ",การงาน!H46)</f>
        <v xml:space="preserve"> </v>
      </c>
      <c r="K46" s="33" t="str">
        <f>IF(ISBLANK(ข้อมูลนักเรียน!D44)," ",Engพื้นฐาน!H46)</f>
        <v xml:space="preserve"> </v>
      </c>
      <c r="L46" s="33" t="str">
        <f>IF(ISBLANK(ข้อมูลนักเรียน!D44)," ",Engสื่อสาร!H46)</f>
        <v xml:space="preserve"> </v>
      </c>
      <c r="M46" s="33" t="str">
        <f>IF(ISBLANK(ข้อมูลนักเรียน!D44)," ",Engเพิ่ม!H46)</f>
        <v xml:space="preserve"> </v>
      </c>
      <c r="N46" s="33" t="str">
        <f>IF(ISBLANK(ข้อมูลนักเรียน!D44)," ",คณิตเพิ่ม!H46)</f>
        <v xml:space="preserve"> </v>
      </c>
      <c r="O46" s="33" t="str">
        <f>IF(ISBLANK(ข้อมูลนักเรียน!D44)," ",math!H46)</f>
        <v xml:space="preserve"> </v>
      </c>
      <c r="P46" s="33" t="str">
        <f>IF(ISBLANK(ข้อมูลนักเรียน!D44)," ",วิทย์เพิ่ม!H46)</f>
        <v xml:space="preserve"> </v>
      </c>
      <c r="Q46" s="33" t="str">
        <f>IF(ISBLANK(ข้อมูลนักเรียน!D44)," ",science!H46)</f>
        <v xml:space="preserve"> </v>
      </c>
      <c r="R46" s="33" t="str">
        <f>IF(ISBLANK(ข้อมูลนักเรียน!D44)," ",ภาษาจีน!H46)</f>
        <v xml:space="preserve"> </v>
      </c>
      <c r="S46" s="33" t="str">
        <f>IF(ISBLANK(ข้อมูลนักเรียน!D44)," ",IS!H46)</f>
        <v xml:space="preserve"> </v>
      </c>
      <c r="T46" s="33" t="str">
        <f>IF(ISBLANK(ข้อมูลนักเรียน!D44)," ",วิทย์10!H46)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IF(ISBLANK(ข้อมูลนักเรียน!$D44)," ",IF(U46=3,"ดีเยี่ยม",IF(U46=2,"ดี","ผ่าน")))</f>
        <v xml:space="preserve"> </v>
      </c>
    </row>
    <row r="47" spans="1:22" s="22" customFormat="1" ht="17.7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",ภาษาไทย!H47)</f>
        <v xml:space="preserve"> </v>
      </c>
      <c r="D47" s="33" t="str">
        <f>IF(ISBLANK(ข้อมูลนักเรียน!D45)," ",คณิตศาสตร์!H47)</f>
        <v xml:space="preserve"> </v>
      </c>
      <c r="E47" s="33" t="str">
        <f>IF(ISBLANK(ข้อมูลนักเรียน!D45)," ",วิทยาศาสตร์!H47)</f>
        <v xml:space="preserve"> </v>
      </c>
      <c r="F47" s="33" t="str">
        <f>IF(ISBLANK(ข้อมูลนักเรียน!D45)," ",สังคม!H47)</f>
        <v xml:space="preserve"> </v>
      </c>
      <c r="G47" s="33" t="str">
        <f>IF(ISBLANK(ข้อมูลนักเรียน!D45)," ",ประวัติศาสตร์!H47)</f>
        <v xml:space="preserve"> </v>
      </c>
      <c r="H47" s="33" t="str">
        <f>IF(ISBLANK(ข้อมูลนักเรียน!D45)," ",สุขและพลศึกษา!H47)</f>
        <v xml:space="preserve"> </v>
      </c>
      <c r="I47" s="33" t="str">
        <f>IF(ISBLANK(ข้อมูลนักเรียน!D45)," ",ศิลปะ!H47)</f>
        <v xml:space="preserve"> </v>
      </c>
      <c r="J47" s="33" t="str">
        <f>IF(ISBLANK(ข้อมูลนักเรียน!D45)," ",การงาน!H47)</f>
        <v xml:space="preserve"> </v>
      </c>
      <c r="K47" s="33" t="str">
        <f>IF(ISBLANK(ข้อมูลนักเรียน!D45)," ",Engพื้นฐาน!H47)</f>
        <v xml:space="preserve"> </v>
      </c>
      <c r="L47" s="33" t="str">
        <f>IF(ISBLANK(ข้อมูลนักเรียน!D45)," ",Engสื่อสาร!H47)</f>
        <v xml:space="preserve"> </v>
      </c>
      <c r="M47" s="33" t="str">
        <f>IF(ISBLANK(ข้อมูลนักเรียน!D45)," ",Engเพิ่ม!H47)</f>
        <v xml:space="preserve"> </v>
      </c>
      <c r="N47" s="33" t="str">
        <f>IF(ISBLANK(ข้อมูลนักเรียน!D45)," ",คณิตเพิ่ม!H47)</f>
        <v xml:space="preserve"> </v>
      </c>
      <c r="O47" s="33" t="str">
        <f>IF(ISBLANK(ข้อมูลนักเรียน!D45)," ",math!H47)</f>
        <v xml:space="preserve"> </v>
      </c>
      <c r="P47" s="33" t="str">
        <f>IF(ISBLANK(ข้อมูลนักเรียน!D45)," ",วิทย์เพิ่ม!H47)</f>
        <v xml:space="preserve"> </v>
      </c>
      <c r="Q47" s="33" t="str">
        <f>IF(ISBLANK(ข้อมูลนักเรียน!D45)," ",science!H47)</f>
        <v xml:space="preserve"> </v>
      </c>
      <c r="R47" s="33" t="str">
        <f>IF(ISBLANK(ข้อมูลนักเรียน!D45)," ",ภาษาจีน!H47)</f>
        <v xml:space="preserve"> </v>
      </c>
      <c r="S47" s="33" t="str">
        <f>IF(ISBLANK(ข้อมูลนักเรียน!D45)," ",IS!H47)</f>
        <v xml:space="preserve"> </v>
      </c>
      <c r="T47" s="33" t="str">
        <f>IF(ISBLANK(ข้อมูลนักเรียน!D45)," ",วิทย์10!H47)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IF(ISBLANK(ข้อมูลนักเรียน!$D45)," ",IF(U47=3,"ดีเยี่ยม",IF(U47=2,"ดี","ผ่าน")))</f>
        <v xml:space="preserve"> </v>
      </c>
    </row>
    <row r="48" spans="1:22" s="22" customFormat="1" ht="17.7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",ภาษาไทย!H48)</f>
        <v xml:space="preserve"> </v>
      </c>
      <c r="D48" s="33" t="str">
        <f>IF(ISBLANK(ข้อมูลนักเรียน!D46)," ",คณิตศาสตร์!H48)</f>
        <v xml:space="preserve"> </v>
      </c>
      <c r="E48" s="33" t="str">
        <f>IF(ISBLANK(ข้อมูลนักเรียน!D46)," ",วิทยาศาสตร์!H48)</f>
        <v xml:space="preserve"> </v>
      </c>
      <c r="F48" s="33" t="str">
        <f>IF(ISBLANK(ข้อมูลนักเรียน!D46)," ",สังคม!H48)</f>
        <v xml:space="preserve"> </v>
      </c>
      <c r="G48" s="33" t="str">
        <f>IF(ISBLANK(ข้อมูลนักเรียน!D46)," ",ประวัติศาสตร์!H48)</f>
        <v xml:space="preserve"> </v>
      </c>
      <c r="H48" s="33" t="str">
        <f>IF(ISBLANK(ข้อมูลนักเรียน!D46)," ",สุขและพลศึกษา!H48)</f>
        <v xml:space="preserve"> </v>
      </c>
      <c r="I48" s="33" t="str">
        <f>IF(ISBLANK(ข้อมูลนักเรียน!D46)," ",ศิลปะ!H48)</f>
        <v xml:space="preserve"> </v>
      </c>
      <c r="J48" s="33" t="str">
        <f>IF(ISBLANK(ข้อมูลนักเรียน!D46)," ",การงาน!H48)</f>
        <v xml:space="preserve"> </v>
      </c>
      <c r="K48" s="33" t="str">
        <f>IF(ISBLANK(ข้อมูลนักเรียน!D46)," ",Engพื้นฐาน!H48)</f>
        <v xml:space="preserve"> </v>
      </c>
      <c r="L48" s="33" t="str">
        <f>IF(ISBLANK(ข้อมูลนักเรียน!D46)," ",Engสื่อสาร!H48)</f>
        <v xml:space="preserve"> </v>
      </c>
      <c r="M48" s="33" t="str">
        <f>IF(ISBLANK(ข้อมูลนักเรียน!D46)," ",Engเพิ่ม!H48)</f>
        <v xml:space="preserve"> </v>
      </c>
      <c r="N48" s="33" t="str">
        <f>IF(ISBLANK(ข้อมูลนักเรียน!D46)," ",คณิตเพิ่ม!H48)</f>
        <v xml:space="preserve"> </v>
      </c>
      <c r="O48" s="33" t="str">
        <f>IF(ISBLANK(ข้อมูลนักเรียน!D46)," ",math!H48)</f>
        <v xml:space="preserve"> </v>
      </c>
      <c r="P48" s="33" t="str">
        <f>IF(ISBLANK(ข้อมูลนักเรียน!D46)," ",วิทย์เพิ่ม!H48)</f>
        <v xml:space="preserve"> </v>
      </c>
      <c r="Q48" s="33" t="str">
        <f>IF(ISBLANK(ข้อมูลนักเรียน!D46)," ",science!H48)</f>
        <v xml:space="preserve"> </v>
      </c>
      <c r="R48" s="33" t="str">
        <f>IF(ISBLANK(ข้อมูลนักเรียน!D46)," ",ภาษาจีน!H48)</f>
        <v xml:space="preserve"> </v>
      </c>
      <c r="S48" s="33" t="str">
        <f>IF(ISBLANK(ข้อมูลนักเรียน!D46)," ",IS!H48)</f>
        <v xml:space="preserve"> </v>
      </c>
      <c r="T48" s="33" t="str">
        <f>IF(ISBLANK(ข้อมูลนักเรียน!D46)," ",วิทย์10!H48)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IF(ISBLANK(ข้อมูลนักเรียน!$D46)," ",IF(U48=3,"ดีเยี่ยม",IF(U48=2,"ดี","ผ่าน")))</f>
        <v xml:space="preserve"> </v>
      </c>
    </row>
    <row r="49" spans="1:22" s="22" customFormat="1" ht="17.7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",ภาษาไทย!H49)</f>
        <v xml:space="preserve"> </v>
      </c>
      <c r="D49" s="33" t="str">
        <f>IF(ISBLANK(ข้อมูลนักเรียน!D47)," ",คณิตศาสตร์!H49)</f>
        <v xml:space="preserve"> </v>
      </c>
      <c r="E49" s="33" t="str">
        <f>IF(ISBLANK(ข้อมูลนักเรียน!D47)," ",วิทยาศาสตร์!H49)</f>
        <v xml:space="preserve"> </v>
      </c>
      <c r="F49" s="33" t="str">
        <f>IF(ISBLANK(ข้อมูลนักเรียน!D47)," ",สังคม!H49)</f>
        <v xml:space="preserve"> </v>
      </c>
      <c r="G49" s="33" t="str">
        <f>IF(ISBLANK(ข้อมูลนักเรียน!D47)," ",ประวัติศาสตร์!H49)</f>
        <v xml:space="preserve"> </v>
      </c>
      <c r="H49" s="33" t="str">
        <f>IF(ISBLANK(ข้อมูลนักเรียน!D47)," ",สุขและพลศึกษา!H49)</f>
        <v xml:space="preserve"> </v>
      </c>
      <c r="I49" s="33" t="str">
        <f>IF(ISBLANK(ข้อมูลนักเรียน!D47)," ",ศิลปะ!H49)</f>
        <v xml:space="preserve"> </v>
      </c>
      <c r="J49" s="33" t="str">
        <f>IF(ISBLANK(ข้อมูลนักเรียน!D47)," ",การงาน!H49)</f>
        <v xml:space="preserve"> </v>
      </c>
      <c r="K49" s="33" t="str">
        <f>IF(ISBLANK(ข้อมูลนักเรียน!D47)," ",Engพื้นฐาน!H49)</f>
        <v xml:space="preserve"> </v>
      </c>
      <c r="L49" s="33" t="str">
        <f>IF(ISBLANK(ข้อมูลนักเรียน!D47)," ",Engสื่อสาร!H49)</f>
        <v xml:space="preserve"> </v>
      </c>
      <c r="M49" s="33" t="str">
        <f>IF(ISBLANK(ข้อมูลนักเรียน!D47)," ",Engเพิ่ม!H49)</f>
        <v xml:space="preserve"> </v>
      </c>
      <c r="N49" s="33" t="str">
        <f>IF(ISBLANK(ข้อมูลนักเรียน!D47)," ",คณิตเพิ่ม!H49)</f>
        <v xml:space="preserve"> </v>
      </c>
      <c r="O49" s="33" t="str">
        <f>IF(ISBLANK(ข้อมูลนักเรียน!D47)," ",math!H49)</f>
        <v xml:space="preserve"> </v>
      </c>
      <c r="P49" s="33" t="str">
        <f>IF(ISBLANK(ข้อมูลนักเรียน!D47)," ",วิทย์เพิ่ม!H49)</f>
        <v xml:space="preserve"> </v>
      </c>
      <c r="Q49" s="33" t="str">
        <f>IF(ISBLANK(ข้อมูลนักเรียน!D47)," ",science!H49)</f>
        <v xml:space="preserve"> </v>
      </c>
      <c r="R49" s="33" t="str">
        <f>IF(ISBLANK(ข้อมูลนักเรียน!D47)," ",ภาษาจีน!H49)</f>
        <v xml:space="preserve"> </v>
      </c>
      <c r="S49" s="33" t="str">
        <f>IF(ISBLANK(ข้อมูลนักเรียน!D47)," ",IS!H49)</f>
        <v xml:space="preserve"> </v>
      </c>
      <c r="T49" s="33" t="str">
        <f>IF(ISBLANK(ข้อมูลนักเรียน!D47)," ",วิทย์10!H49)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IF(ISBLANK(ข้อมูลนักเรียน!$D47),"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A51" s="49"/>
      <c r="B51" s="4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49"/>
    </row>
    <row r="52" spans="1:22" ht="17.7" customHeight="1" x14ac:dyDescent="0.25">
      <c r="A52" s="49"/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9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7.7" customHeight="1" x14ac:dyDescent="0.25">
      <c r="A53" s="49"/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9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vs2QxiJJ1v//Lt7Ca6Om9K/ALiTiLdnKRI1mgWCiNAVz7k1eIw3qjYqXuvNf+dh44AUZh+hZN0exJmCo95T4UA==" saltValue="W+hfXNVdgi4dQI6GPo/rzg==" spinCount="100000" sheet="1" objects="1" scenarios="1"/>
  <mergeCells count="18">
    <mergeCell ref="A1:V1"/>
    <mergeCell ref="A2:B2"/>
    <mergeCell ref="E2:G2"/>
    <mergeCell ref="H2:I2"/>
    <mergeCell ref="J2:K2"/>
    <mergeCell ref="Q2:S2"/>
    <mergeCell ref="G54:I54"/>
    <mergeCell ref="Y13:Z13"/>
    <mergeCell ref="A50:B50"/>
    <mergeCell ref="Z2:AA2"/>
    <mergeCell ref="A3:A4"/>
    <mergeCell ref="B3:B4"/>
    <mergeCell ref="U3:U4"/>
    <mergeCell ref="V3:V4"/>
    <mergeCell ref="C3:T3"/>
    <mergeCell ref="G52:I52"/>
    <mergeCell ref="G53:I53"/>
    <mergeCell ref="T2:U2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AA55"/>
  <sheetViews>
    <sheetView zoomScaleNormal="100" workbookViewId="0">
      <pane ySplit="4" topLeftCell="A5" activePane="bottomLeft" state="frozen"/>
      <selection pane="bottomLeft" activeCell="AA20" sqref="AA20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0" width="3.33203125" style="17" customWidth="1"/>
    <col min="21" max="21" width="3.66406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89">
        <f>ข้อมูลพื้นฐาน!B5</f>
        <v>0</v>
      </c>
      <c r="U2" s="89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",ภาษาไทย!I5)</f>
        <v xml:space="preserve"> </v>
      </c>
      <c r="D5" s="33" t="str">
        <f>IF(ISBLANK(ข้อมูลนักเรียน!D3)," ",คณิตศาสตร์!I5)</f>
        <v xml:space="preserve"> </v>
      </c>
      <c r="E5" s="33" t="str">
        <f>IF(ISBLANK(ข้อมูลนักเรียน!D3)," ",วิทยาศาสตร์!I5)</f>
        <v xml:space="preserve"> </v>
      </c>
      <c r="F5" s="33" t="str">
        <f>IF(ISBLANK(ข้อมูลนักเรียน!D3)," ",สังคม!I5)</f>
        <v xml:space="preserve"> </v>
      </c>
      <c r="G5" s="33" t="str">
        <f>IF(ISBLANK(ข้อมูลนักเรียน!D3)," ",ประวัติศาสตร์!I5)</f>
        <v xml:space="preserve"> </v>
      </c>
      <c r="H5" s="33" t="str">
        <f>IF(ISBLANK(ข้อมูลนักเรียน!D3)," ",สุขและพลศึกษา!I5)</f>
        <v xml:space="preserve"> </v>
      </c>
      <c r="I5" s="33" t="str">
        <f>IF(ISBLANK(ข้อมูลนักเรียน!D3)," ",ศิลปะ!I5)</f>
        <v xml:space="preserve"> </v>
      </c>
      <c r="J5" s="33" t="str">
        <f>IF(ISBLANK(ข้อมูลนักเรียน!D3)," ",การงาน!I5)</f>
        <v xml:space="preserve"> </v>
      </c>
      <c r="K5" s="33" t="str">
        <f>IF(ISBLANK(ข้อมูลนักเรียน!D3)," ",Engพื้นฐาน!I5)</f>
        <v xml:space="preserve"> </v>
      </c>
      <c r="L5" s="33" t="str">
        <f>IF(ISBLANK(ข้อมูลนักเรียน!D3)," ",Engสื่อสาร!I5)</f>
        <v xml:space="preserve"> </v>
      </c>
      <c r="M5" s="33" t="str">
        <f>IF(ISBLANK(ข้อมูลนักเรียน!D3)," ",Engเพิ่ม!I5)</f>
        <v xml:space="preserve"> </v>
      </c>
      <c r="N5" s="33" t="str">
        <f>IF(ISBLANK(ข้อมูลนักเรียน!D3)," ",คณิตเพิ่ม!I5)</f>
        <v xml:space="preserve"> </v>
      </c>
      <c r="O5" s="33" t="str">
        <f>IF(ISBLANK(ข้อมูลนักเรียน!D3)," ",math!I5)</f>
        <v xml:space="preserve"> </v>
      </c>
      <c r="P5" s="33" t="str">
        <f>IF(ISBLANK(ข้อมูลนักเรียน!D3)," ",วิทย์เพิ่ม!I5)</f>
        <v xml:space="preserve"> </v>
      </c>
      <c r="Q5" s="33" t="str">
        <f>IF(ISBLANK(ข้อมูลนักเรียน!D3)," ",science!I5)</f>
        <v xml:space="preserve"> </v>
      </c>
      <c r="R5" s="33" t="str">
        <f>IF(ISBLANK(ข้อมูลนักเรียน!D3)," ",ภาษาจีน!I5)</f>
        <v xml:space="preserve"> </v>
      </c>
      <c r="S5" s="33" t="str">
        <f>IF(ISBLANK(ข้อมูลนักเรียน!D3)," ",IS!I5)</f>
        <v xml:space="preserve"> </v>
      </c>
      <c r="T5" s="33" t="str">
        <f>IF(ISBLANK(ข้อมูลนักเรียน!D3)," ",วิทย์10!I5)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IF(ISBLANK(ข้อมูลนักเรียน!$D3)," ",IF(U5=3,"ดีเยี่ยม",IF(U5=2,"ดี","ผ่าน")))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",ภาษาไทย!I6)</f>
        <v xml:space="preserve"> </v>
      </c>
      <c r="D6" s="33" t="str">
        <f>IF(ISBLANK(ข้อมูลนักเรียน!D4)," ",คณิตศาสตร์!I6)</f>
        <v xml:space="preserve"> </v>
      </c>
      <c r="E6" s="33" t="str">
        <f>IF(ISBLANK(ข้อมูลนักเรียน!D4)," ",วิทยาศาสตร์!I6)</f>
        <v xml:space="preserve"> </v>
      </c>
      <c r="F6" s="33" t="str">
        <f>IF(ISBLANK(ข้อมูลนักเรียน!D4)," ",สังคม!I6)</f>
        <v xml:space="preserve"> </v>
      </c>
      <c r="G6" s="33" t="str">
        <f>IF(ISBLANK(ข้อมูลนักเรียน!D4)," ",ประวัติศาสตร์!I6)</f>
        <v xml:space="preserve"> </v>
      </c>
      <c r="H6" s="33" t="str">
        <f>IF(ISBLANK(ข้อมูลนักเรียน!D4)," ",สุขและพลศึกษา!I6)</f>
        <v xml:space="preserve"> </v>
      </c>
      <c r="I6" s="33" t="str">
        <f>IF(ISBLANK(ข้อมูลนักเรียน!D4)," ",ศิลปะ!I6)</f>
        <v xml:space="preserve"> </v>
      </c>
      <c r="J6" s="33" t="str">
        <f>IF(ISBLANK(ข้อมูลนักเรียน!D4)," ",การงาน!I6)</f>
        <v xml:space="preserve"> </v>
      </c>
      <c r="K6" s="33" t="str">
        <f>IF(ISBLANK(ข้อมูลนักเรียน!D4)," ",Engพื้นฐาน!I6)</f>
        <v xml:space="preserve"> </v>
      </c>
      <c r="L6" s="33" t="str">
        <f>IF(ISBLANK(ข้อมูลนักเรียน!D4)," ",Engสื่อสาร!I6)</f>
        <v xml:space="preserve"> </v>
      </c>
      <c r="M6" s="33" t="str">
        <f>IF(ISBLANK(ข้อมูลนักเรียน!D4)," ",Engเพิ่ม!I6)</f>
        <v xml:space="preserve"> </v>
      </c>
      <c r="N6" s="33" t="str">
        <f>IF(ISBLANK(ข้อมูลนักเรียน!D4)," ",คณิตเพิ่ม!I6)</f>
        <v xml:space="preserve"> </v>
      </c>
      <c r="O6" s="33" t="str">
        <f>IF(ISBLANK(ข้อมูลนักเรียน!D4)," ",math!I6)</f>
        <v xml:space="preserve"> </v>
      </c>
      <c r="P6" s="33" t="str">
        <f>IF(ISBLANK(ข้อมูลนักเรียน!D4)," ",วิทย์เพิ่ม!I6)</f>
        <v xml:space="preserve"> </v>
      </c>
      <c r="Q6" s="33" t="str">
        <f>IF(ISBLANK(ข้อมูลนักเรียน!D4)," ",science!I6)</f>
        <v xml:space="preserve"> </v>
      </c>
      <c r="R6" s="33" t="str">
        <f>IF(ISBLANK(ข้อมูลนักเรียน!D4)," ",ภาษาจีน!I6)</f>
        <v xml:space="preserve"> </v>
      </c>
      <c r="S6" s="33" t="str">
        <f>IF(ISBLANK(ข้อมูลนักเรียน!D4)," ",IS!I6)</f>
        <v xml:space="preserve"> </v>
      </c>
      <c r="T6" s="33" t="str">
        <f>IF(ISBLANK(ข้อมูลนักเรียน!D4)," ",วิทย์10!I6)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IF(ISBLANK(ข้อมูลนักเรียน!$D4)," ",IF(U6=3,"ดีเยี่ยม",IF(U6=2,"ดี","ผ่าน")))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",ภาษาไทย!I7)</f>
        <v xml:space="preserve"> </v>
      </c>
      <c r="D7" s="33" t="str">
        <f>IF(ISBLANK(ข้อมูลนักเรียน!D5)," ",คณิตศาสตร์!I7)</f>
        <v xml:space="preserve"> </v>
      </c>
      <c r="E7" s="33" t="str">
        <f>IF(ISBLANK(ข้อมูลนักเรียน!D5)," ",วิทยาศาสตร์!I7)</f>
        <v xml:space="preserve"> </v>
      </c>
      <c r="F7" s="33" t="str">
        <f>IF(ISBLANK(ข้อมูลนักเรียน!D5)," ",สังคม!I7)</f>
        <v xml:space="preserve"> </v>
      </c>
      <c r="G7" s="33" t="str">
        <f>IF(ISBLANK(ข้อมูลนักเรียน!D5)," ",ประวัติศาสตร์!I7)</f>
        <v xml:space="preserve"> </v>
      </c>
      <c r="H7" s="33" t="str">
        <f>IF(ISBLANK(ข้อมูลนักเรียน!D5)," ",สุขและพลศึกษา!I7)</f>
        <v xml:space="preserve"> </v>
      </c>
      <c r="I7" s="33" t="str">
        <f>IF(ISBLANK(ข้อมูลนักเรียน!D5)," ",ศิลปะ!I7)</f>
        <v xml:space="preserve"> </v>
      </c>
      <c r="J7" s="33" t="str">
        <f>IF(ISBLANK(ข้อมูลนักเรียน!D5)," ",การงาน!I7)</f>
        <v xml:space="preserve"> </v>
      </c>
      <c r="K7" s="33" t="str">
        <f>IF(ISBLANK(ข้อมูลนักเรียน!D5)," ",Engพื้นฐาน!I7)</f>
        <v xml:space="preserve"> </v>
      </c>
      <c r="L7" s="33" t="str">
        <f>IF(ISBLANK(ข้อมูลนักเรียน!D5)," ",Engสื่อสาร!I7)</f>
        <v xml:space="preserve"> </v>
      </c>
      <c r="M7" s="33" t="str">
        <f>IF(ISBLANK(ข้อมูลนักเรียน!D5)," ",Engเพิ่ม!I7)</f>
        <v xml:space="preserve"> </v>
      </c>
      <c r="N7" s="33" t="str">
        <f>IF(ISBLANK(ข้อมูลนักเรียน!D5)," ",คณิตเพิ่ม!I7)</f>
        <v xml:space="preserve"> </v>
      </c>
      <c r="O7" s="33" t="str">
        <f>IF(ISBLANK(ข้อมูลนักเรียน!D5)," ",math!I7)</f>
        <v xml:space="preserve"> </v>
      </c>
      <c r="P7" s="33" t="str">
        <f>IF(ISBLANK(ข้อมูลนักเรียน!D5)," ",วิทย์เพิ่ม!I7)</f>
        <v xml:space="preserve"> </v>
      </c>
      <c r="Q7" s="33" t="str">
        <f>IF(ISBLANK(ข้อมูลนักเรียน!D5)," ",science!I7)</f>
        <v xml:space="preserve"> </v>
      </c>
      <c r="R7" s="33" t="str">
        <f>IF(ISBLANK(ข้อมูลนักเรียน!D5)," ",ภาษาจีน!I7)</f>
        <v xml:space="preserve"> </v>
      </c>
      <c r="S7" s="33" t="str">
        <f>IF(ISBLANK(ข้อมูลนักเรียน!D5)," ",IS!I7)</f>
        <v xml:space="preserve"> </v>
      </c>
      <c r="T7" s="33" t="str">
        <f>IF(ISBLANK(ข้อมูลนักเรียน!D5)," ",วิทย์10!I7)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IF(ISBLANK(ข้อมูลนักเรียน!$D5)," ",IF(U7=3,"ดีเยี่ยม",IF(U7=2,"ดี","ผ่าน")))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",ภาษาไทย!I8)</f>
        <v xml:space="preserve"> </v>
      </c>
      <c r="D8" s="33" t="str">
        <f>IF(ISBLANK(ข้อมูลนักเรียน!D6)," ",คณิตศาสตร์!I8)</f>
        <v xml:space="preserve"> </v>
      </c>
      <c r="E8" s="33" t="str">
        <f>IF(ISBLANK(ข้อมูลนักเรียน!D6)," ",วิทยาศาสตร์!I8)</f>
        <v xml:space="preserve"> </v>
      </c>
      <c r="F8" s="33" t="str">
        <f>IF(ISBLANK(ข้อมูลนักเรียน!D6)," ",สังคม!I8)</f>
        <v xml:space="preserve"> </v>
      </c>
      <c r="G8" s="33" t="str">
        <f>IF(ISBLANK(ข้อมูลนักเรียน!D6)," ",ประวัติศาสตร์!I8)</f>
        <v xml:space="preserve"> </v>
      </c>
      <c r="H8" s="33" t="str">
        <f>IF(ISBLANK(ข้อมูลนักเรียน!D6)," ",สุขและพลศึกษา!I8)</f>
        <v xml:space="preserve"> </v>
      </c>
      <c r="I8" s="33" t="str">
        <f>IF(ISBLANK(ข้อมูลนักเรียน!D6)," ",ศิลปะ!I8)</f>
        <v xml:space="preserve"> </v>
      </c>
      <c r="J8" s="33" t="str">
        <f>IF(ISBLANK(ข้อมูลนักเรียน!D6)," ",การงาน!I8)</f>
        <v xml:space="preserve"> </v>
      </c>
      <c r="K8" s="33" t="str">
        <f>IF(ISBLANK(ข้อมูลนักเรียน!D6)," ",Engพื้นฐาน!I8)</f>
        <v xml:space="preserve"> </v>
      </c>
      <c r="L8" s="33" t="str">
        <f>IF(ISBLANK(ข้อมูลนักเรียน!D6)," ",Engสื่อสาร!I8)</f>
        <v xml:space="preserve"> </v>
      </c>
      <c r="M8" s="33" t="str">
        <f>IF(ISBLANK(ข้อมูลนักเรียน!D6)," ",Engเพิ่ม!I8)</f>
        <v xml:space="preserve"> </v>
      </c>
      <c r="N8" s="33" t="str">
        <f>IF(ISBLANK(ข้อมูลนักเรียน!D6)," ",คณิตเพิ่ม!I8)</f>
        <v xml:space="preserve"> </v>
      </c>
      <c r="O8" s="33" t="str">
        <f>IF(ISBLANK(ข้อมูลนักเรียน!D6)," ",math!I8)</f>
        <v xml:space="preserve"> </v>
      </c>
      <c r="P8" s="33" t="str">
        <f>IF(ISBLANK(ข้อมูลนักเรียน!D6)," ",วิทย์เพิ่ม!I8)</f>
        <v xml:space="preserve"> </v>
      </c>
      <c r="Q8" s="33" t="str">
        <f>IF(ISBLANK(ข้อมูลนักเรียน!D6)," ",science!I8)</f>
        <v xml:space="preserve"> </v>
      </c>
      <c r="R8" s="33" t="str">
        <f>IF(ISBLANK(ข้อมูลนักเรียน!D6)," ",ภาษาจีน!I8)</f>
        <v xml:space="preserve"> </v>
      </c>
      <c r="S8" s="33" t="str">
        <f>IF(ISBLANK(ข้อมูลนักเรียน!D6)," ",IS!I8)</f>
        <v xml:space="preserve"> </v>
      </c>
      <c r="T8" s="33" t="str">
        <f>IF(ISBLANK(ข้อมูลนักเรียน!D6)," ",วิทย์10!I8)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IF(ISBLANK(ข้อมูลนักเรียน!$D6)," ",IF(U8=3,"ดีเยี่ยม",IF(U8=2,"ดี","ผ่าน")))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",ภาษาไทย!I9)</f>
        <v xml:space="preserve"> </v>
      </c>
      <c r="D9" s="33" t="str">
        <f>IF(ISBLANK(ข้อมูลนักเรียน!D7)," ",คณิตศาสตร์!I9)</f>
        <v xml:space="preserve"> </v>
      </c>
      <c r="E9" s="33" t="str">
        <f>IF(ISBLANK(ข้อมูลนักเรียน!D7)," ",วิทยาศาสตร์!I9)</f>
        <v xml:space="preserve"> </v>
      </c>
      <c r="F9" s="33" t="str">
        <f>IF(ISBLANK(ข้อมูลนักเรียน!D7)," ",สังคม!I9)</f>
        <v xml:space="preserve"> </v>
      </c>
      <c r="G9" s="33" t="str">
        <f>IF(ISBLANK(ข้อมูลนักเรียน!D7)," ",ประวัติศาสตร์!I9)</f>
        <v xml:space="preserve"> </v>
      </c>
      <c r="H9" s="33" t="str">
        <f>IF(ISBLANK(ข้อมูลนักเรียน!D7)," ",สุขและพลศึกษา!I9)</f>
        <v xml:space="preserve"> </v>
      </c>
      <c r="I9" s="33" t="str">
        <f>IF(ISBLANK(ข้อมูลนักเรียน!D7)," ",ศิลปะ!I9)</f>
        <v xml:space="preserve"> </v>
      </c>
      <c r="J9" s="33" t="str">
        <f>IF(ISBLANK(ข้อมูลนักเรียน!D7)," ",การงาน!I9)</f>
        <v xml:space="preserve"> </v>
      </c>
      <c r="K9" s="33" t="str">
        <f>IF(ISBLANK(ข้อมูลนักเรียน!D7)," ",Engพื้นฐาน!I9)</f>
        <v xml:space="preserve"> </v>
      </c>
      <c r="L9" s="33" t="str">
        <f>IF(ISBLANK(ข้อมูลนักเรียน!D7)," ",Engสื่อสาร!I9)</f>
        <v xml:space="preserve"> </v>
      </c>
      <c r="M9" s="33" t="str">
        <f>IF(ISBLANK(ข้อมูลนักเรียน!D7)," ",Engเพิ่ม!I9)</f>
        <v xml:space="preserve"> </v>
      </c>
      <c r="N9" s="33" t="str">
        <f>IF(ISBLANK(ข้อมูลนักเรียน!D7)," ",คณิตเพิ่ม!I9)</f>
        <v xml:space="preserve"> </v>
      </c>
      <c r="O9" s="33" t="str">
        <f>IF(ISBLANK(ข้อมูลนักเรียน!D7)," ",math!I9)</f>
        <v xml:space="preserve"> </v>
      </c>
      <c r="P9" s="33" t="str">
        <f>IF(ISBLANK(ข้อมูลนักเรียน!D7)," ",วิทย์เพิ่ม!I9)</f>
        <v xml:space="preserve"> </v>
      </c>
      <c r="Q9" s="33" t="str">
        <f>IF(ISBLANK(ข้อมูลนักเรียน!D7)," ",science!I9)</f>
        <v xml:space="preserve"> </v>
      </c>
      <c r="R9" s="33" t="str">
        <f>IF(ISBLANK(ข้อมูลนักเรียน!D7)," ",ภาษาจีน!I9)</f>
        <v xml:space="preserve"> </v>
      </c>
      <c r="S9" s="33" t="str">
        <f>IF(ISBLANK(ข้อมูลนักเรียน!D7)," ",IS!I9)</f>
        <v xml:space="preserve"> </v>
      </c>
      <c r="T9" s="33" t="str">
        <f>IF(ISBLANK(ข้อมูลนักเรียน!D7)," ",วิทย์10!I9)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IF(ISBLANK(ข้อมูลนักเรียน!$D7)," ",IF(U9=3,"ดีเยี่ยม",IF(U9=2,"ดี","ผ่าน")))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",ภาษาไทย!I10)</f>
        <v xml:space="preserve"> </v>
      </c>
      <c r="D10" s="33" t="str">
        <f>IF(ISBLANK(ข้อมูลนักเรียน!D8)," ",คณิตศาสตร์!I10)</f>
        <v xml:space="preserve"> </v>
      </c>
      <c r="E10" s="33" t="str">
        <f>IF(ISBLANK(ข้อมูลนักเรียน!D8)," ",วิทยาศาสตร์!I10)</f>
        <v xml:space="preserve"> </v>
      </c>
      <c r="F10" s="33" t="str">
        <f>IF(ISBLANK(ข้อมูลนักเรียน!D8)," ",สังคม!I10)</f>
        <v xml:space="preserve"> </v>
      </c>
      <c r="G10" s="33" t="str">
        <f>IF(ISBLANK(ข้อมูลนักเรียน!D8)," ",ประวัติศาสตร์!I10)</f>
        <v xml:space="preserve"> </v>
      </c>
      <c r="H10" s="33" t="str">
        <f>IF(ISBLANK(ข้อมูลนักเรียน!D8)," ",สุขและพลศึกษา!I10)</f>
        <v xml:space="preserve"> </v>
      </c>
      <c r="I10" s="33" t="str">
        <f>IF(ISBLANK(ข้อมูลนักเรียน!D8)," ",ศิลปะ!I10)</f>
        <v xml:space="preserve"> </v>
      </c>
      <c r="J10" s="33" t="str">
        <f>IF(ISBLANK(ข้อมูลนักเรียน!D8)," ",การงาน!I10)</f>
        <v xml:space="preserve"> </v>
      </c>
      <c r="K10" s="33" t="str">
        <f>IF(ISBLANK(ข้อมูลนักเรียน!D8)," ",Engพื้นฐาน!I10)</f>
        <v xml:space="preserve"> </v>
      </c>
      <c r="L10" s="33" t="str">
        <f>IF(ISBLANK(ข้อมูลนักเรียน!D8)," ",Engสื่อสาร!I10)</f>
        <v xml:space="preserve"> </v>
      </c>
      <c r="M10" s="33" t="str">
        <f>IF(ISBLANK(ข้อมูลนักเรียน!D8)," ",Engเพิ่ม!I10)</f>
        <v xml:space="preserve"> </v>
      </c>
      <c r="N10" s="33" t="str">
        <f>IF(ISBLANK(ข้อมูลนักเรียน!D8)," ",คณิตเพิ่ม!I10)</f>
        <v xml:space="preserve"> </v>
      </c>
      <c r="O10" s="33" t="str">
        <f>IF(ISBLANK(ข้อมูลนักเรียน!D8)," ",math!I10)</f>
        <v xml:space="preserve"> </v>
      </c>
      <c r="P10" s="33" t="str">
        <f>IF(ISBLANK(ข้อมูลนักเรียน!D8)," ",วิทย์เพิ่ม!I10)</f>
        <v xml:space="preserve"> </v>
      </c>
      <c r="Q10" s="33" t="str">
        <f>IF(ISBLANK(ข้อมูลนักเรียน!D8)," ",science!I10)</f>
        <v xml:space="preserve"> </v>
      </c>
      <c r="R10" s="33" t="str">
        <f>IF(ISBLANK(ข้อมูลนักเรียน!D8)," ",ภาษาจีน!I10)</f>
        <v xml:space="preserve"> </v>
      </c>
      <c r="S10" s="33" t="str">
        <f>IF(ISBLANK(ข้อมูลนักเรียน!D8)," ",IS!I10)</f>
        <v xml:space="preserve"> </v>
      </c>
      <c r="T10" s="33" t="str">
        <f>IF(ISBLANK(ข้อมูลนักเรียน!D8)," ",วิทย์10!I10)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IF(ISBLANK(ข้อมูลนักเรียน!$D8)," ",IF(U10=3,"ดีเยี่ยม",IF(U10=2,"ดี","ผ่าน")))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",ภาษาไทย!I11)</f>
        <v xml:space="preserve"> </v>
      </c>
      <c r="D11" s="33" t="str">
        <f>IF(ISBLANK(ข้อมูลนักเรียน!D9)," ",คณิตศาสตร์!I11)</f>
        <v xml:space="preserve"> </v>
      </c>
      <c r="E11" s="33" t="str">
        <f>IF(ISBLANK(ข้อมูลนักเรียน!D9)," ",วิทยาศาสตร์!I11)</f>
        <v xml:space="preserve"> </v>
      </c>
      <c r="F11" s="33" t="str">
        <f>IF(ISBLANK(ข้อมูลนักเรียน!D9)," ",สังคม!I11)</f>
        <v xml:space="preserve"> </v>
      </c>
      <c r="G11" s="33" t="str">
        <f>IF(ISBLANK(ข้อมูลนักเรียน!D9)," ",ประวัติศาสตร์!I11)</f>
        <v xml:space="preserve"> </v>
      </c>
      <c r="H11" s="33" t="str">
        <f>IF(ISBLANK(ข้อมูลนักเรียน!D9)," ",สุขและพลศึกษา!I11)</f>
        <v xml:space="preserve"> </v>
      </c>
      <c r="I11" s="33" t="str">
        <f>IF(ISBLANK(ข้อมูลนักเรียน!D9)," ",ศิลปะ!I11)</f>
        <v xml:space="preserve"> </v>
      </c>
      <c r="J11" s="33" t="str">
        <f>IF(ISBLANK(ข้อมูลนักเรียน!D9)," ",การงาน!I11)</f>
        <v xml:space="preserve"> </v>
      </c>
      <c r="K11" s="33" t="str">
        <f>IF(ISBLANK(ข้อมูลนักเรียน!D9)," ",Engพื้นฐาน!I11)</f>
        <v xml:space="preserve"> </v>
      </c>
      <c r="L11" s="33" t="str">
        <f>IF(ISBLANK(ข้อมูลนักเรียน!D9)," ",Engสื่อสาร!I11)</f>
        <v xml:space="preserve"> </v>
      </c>
      <c r="M11" s="33" t="str">
        <f>IF(ISBLANK(ข้อมูลนักเรียน!D9)," ",Engเพิ่ม!I11)</f>
        <v xml:space="preserve"> </v>
      </c>
      <c r="N11" s="33" t="str">
        <f>IF(ISBLANK(ข้อมูลนักเรียน!D9)," ",คณิตเพิ่ม!I11)</f>
        <v xml:space="preserve"> </v>
      </c>
      <c r="O11" s="33" t="str">
        <f>IF(ISBLANK(ข้อมูลนักเรียน!D9)," ",math!I11)</f>
        <v xml:space="preserve"> </v>
      </c>
      <c r="P11" s="33" t="str">
        <f>IF(ISBLANK(ข้อมูลนักเรียน!D9)," ",วิทย์เพิ่ม!I11)</f>
        <v xml:space="preserve"> </v>
      </c>
      <c r="Q11" s="33" t="str">
        <f>IF(ISBLANK(ข้อมูลนักเรียน!D9)," ",science!I11)</f>
        <v xml:space="preserve"> </v>
      </c>
      <c r="R11" s="33" t="str">
        <f>IF(ISBLANK(ข้อมูลนักเรียน!D9)," ",ภาษาจีน!I11)</f>
        <v xml:space="preserve"> </v>
      </c>
      <c r="S11" s="33" t="str">
        <f>IF(ISBLANK(ข้อมูลนักเรียน!D9)," ",IS!I11)</f>
        <v xml:space="preserve"> </v>
      </c>
      <c r="T11" s="33" t="str">
        <f>IF(ISBLANK(ข้อมูลนักเรียน!D9)," ",วิทย์10!I11)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IF(ISBLANK(ข้อมูลนักเรียน!$D9)," ",IF(U11=3,"ดีเยี่ยม",IF(U11=2,"ดี","ผ่าน")))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",ภาษาไทย!I12)</f>
        <v xml:space="preserve"> </v>
      </c>
      <c r="D12" s="33" t="str">
        <f>IF(ISBLANK(ข้อมูลนักเรียน!D10)," ",คณิตศาสตร์!I12)</f>
        <v xml:space="preserve"> </v>
      </c>
      <c r="E12" s="33" t="str">
        <f>IF(ISBLANK(ข้อมูลนักเรียน!D10)," ",วิทยาศาสตร์!I12)</f>
        <v xml:space="preserve"> </v>
      </c>
      <c r="F12" s="33" t="str">
        <f>IF(ISBLANK(ข้อมูลนักเรียน!D10)," ",สังคม!I12)</f>
        <v xml:space="preserve"> </v>
      </c>
      <c r="G12" s="33" t="str">
        <f>IF(ISBLANK(ข้อมูลนักเรียน!D10)," ",ประวัติศาสตร์!I12)</f>
        <v xml:space="preserve"> </v>
      </c>
      <c r="H12" s="33" t="str">
        <f>IF(ISBLANK(ข้อมูลนักเรียน!D10)," ",สุขและพลศึกษา!I12)</f>
        <v xml:space="preserve"> </v>
      </c>
      <c r="I12" s="33" t="str">
        <f>IF(ISBLANK(ข้อมูลนักเรียน!D10)," ",ศิลปะ!I12)</f>
        <v xml:space="preserve"> </v>
      </c>
      <c r="J12" s="33" t="str">
        <f>IF(ISBLANK(ข้อมูลนักเรียน!D10)," ",การงาน!I12)</f>
        <v xml:space="preserve"> </v>
      </c>
      <c r="K12" s="33" t="str">
        <f>IF(ISBLANK(ข้อมูลนักเรียน!D10)," ",Engพื้นฐาน!I12)</f>
        <v xml:space="preserve"> </v>
      </c>
      <c r="L12" s="33" t="str">
        <f>IF(ISBLANK(ข้อมูลนักเรียน!D10)," ",Engสื่อสาร!I12)</f>
        <v xml:space="preserve"> </v>
      </c>
      <c r="M12" s="33" t="str">
        <f>IF(ISBLANK(ข้อมูลนักเรียน!D10)," ",Engเพิ่ม!I12)</f>
        <v xml:space="preserve"> </v>
      </c>
      <c r="N12" s="33" t="str">
        <f>IF(ISBLANK(ข้อมูลนักเรียน!D10)," ",คณิตเพิ่ม!I12)</f>
        <v xml:space="preserve"> </v>
      </c>
      <c r="O12" s="33" t="str">
        <f>IF(ISBLANK(ข้อมูลนักเรียน!D10)," ",math!I12)</f>
        <v xml:space="preserve"> </v>
      </c>
      <c r="P12" s="33" t="str">
        <f>IF(ISBLANK(ข้อมูลนักเรียน!D10)," ",วิทย์เพิ่ม!I12)</f>
        <v xml:space="preserve"> </v>
      </c>
      <c r="Q12" s="33" t="str">
        <f>IF(ISBLANK(ข้อมูลนักเรียน!D10)," ",science!I12)</f>
        <v xml:space="preserve"> </v>
      </c>
      <c r="R12" s="33" t="str">
        <f>IF(ISBLANK(ข้อมูลนักเรียน!D10)," ",ภาษาจีน!I12)</f>
        <v xml:space="preserve"> </v>
      </c>
      <c r="S12" s="33" t="str">
        <f>IF(ISBLANK(ข้อมูลนักเรียน!D10)," ",IS!I12)</f>
        <v xml:space="preserve"> </v>
      </c>
      <c r="T12" s="33" t="str">
        <f>IF(ISBLANK(ข้อมูลนักเรียน!D10)," ",วิทย์10!I12)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IF(ISBLANK(ข้อมูลนักเรียน!$D10)," ",IF(U12=3,"ดีเยี่ยม",IF(U12=2,"ดี","ผ่าน")))</f>
        <v xml:space="preserve"> </v>
      </c>
    </row>
    <row r="13" spans="1:27" s="22" customFormat="1" ht="17.7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",ภาษาไทย!I13)</f>
        <v xml:space="preserve"> </v>
      </c>
      <c r="D13" s="33" t="str">
        <f>IF(ISBLANK(ข้อมูลนักเรียน!D11)," ",คณิตศาสตร์!I13)</f>
        <v xml:space="preserve"> </v>
      </c>
      <c r="E13" s="33" t="str">
        <f>IF(ISBLANK(ข้อมูลนักเรียน!D11)," ",วิทยาศาสตร์!I13)</f>
        <v xml:space="preserve"> </v>
      </c>
      <c r="F13" s="33" t="str">
        <f>IF(ISBLANK(ข้อมูลนักเรียน!D11)," ",สังคม!I13)</f>
        <v xml:space="preserve"> </v>
      </c>
      <c r="G13" s="33" t="str">
        <f>IF(ISBLANK(ข้อมูลนักเรียน!D11)," ",ประวัติศาสตร์!I13)</f>
        <v xml:space="preserve"> </v>
      </c>
      <c r="H13" s="33" t="str">
        <f>IF(ISBLANK(ข้อมูลนักเรียน!D11)," ",สุขและพลศึกษา!I13)</f>
        <v xml:space="preserve"> </v>
      </c>
      <c r="I13" s="33" t="str">
        <f>IF(ISBLANK(ข้อมูลนักเรียน!D11)," ",ศิลปะ!I13)</f>
        <v xml:space="preserve"> </v>
      </c>
      <c r="J13" s="33" t="str">
        <f>IF(ISBLANK(ข้อมูลนักเรียน!D11)," ",การงาน!I13)</f>
        <v xml:space="preserve"> </v>
      </c>
      <c r="K13" s="33" t="str">
        <f>IF(ISBLANK(ข้อมูลนักเรียน!D11)," ",Engพื้นฐาน!I13)</f>
        <v xml:space="preserve"> </v>
      </c>
      <c r="L13" s="33" t="str">
        <f>IF(ISBLANK(ข้อมูลนักเรียน!D11)," ",Engสื่อสาร!I13)</f>
        <v xml:space="preserve"> </v>
      </c>
      <c r="M13" s="33" t="str">
        <f>IF(ISBLANK(ข้อมูลนักเรียน!D11)," ",Engเพิ่ม!I13)</f>
        <v xml:space="preserve"> </v>
      </c>
      <c r="N13" s="33" t="str">
        <f>IF(ISBLANK(ข้อมูลนักเรียน!D11)," ",คณิตเพิ่ม!I13)</f>
        <v xml:space="preserve"> </v>
      </c>
      <c r="O13" s="33" t="str">
        <f>IF(ISBLANK(ข้อมูลนักเรียน!D11)," ",math!I13)</f>
        <v xml:space="preserve"> </v>
      </c>
      <c r="P13" s="33" t="str">
        <f>IF(ISBLANK(ข้อมูลนักเรียน!D11)," ",วิทย์เพิ่ม!I13)</f>
        <v xml:space="preserve"> </v>
      </c>
      <c r="Q13" s="33" t="str">
        <f>IF(ISBLANK(ข้อมูลนักเรียน!D11)," ",science!I13)</f>
        <v xml:space="preserve"> </v>
      </c>
      <c r="R13" s="33" t="str">
        <f>IF(ISBLANK(ข้อมูลนักเรียน!D11)," ",ภาษาจีน!I13)</f>
        <v xml:space="preserve"> </v>
      </c>
      <c r="S13" s="33" t="str">
        <f>IF(ISBLANK(ข้อมูลนักเรียน!D11)," ",IS!I13)</f>
        <v xml:space="preserve"> </v>
      </c>
      <c r="T13" s="33" t="str">
        <f>IF(ISBLANK(ข้อมูลนักเรียน!D11)," ",วิทย์10!I13)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IF(ISBLANK(ข้อมูลนักเรียน!$D11)," ",IF(U13=3,"ดีเยี่ยม",IF(U13=2,"ดี","ผ่าน")))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",ภาษาไทย!I14)</f>
        <v xml:space="preserve"> </v>
      </c>
      <c r="D14" s="33" t="str">
        <f>IF(ISBLANK(ข้อมูลนักเรียน!D12)," ",คณิตศาสตร์!I14)</f>
        <v xml:space="preserve"> </v>
      </c>
      <c r="E14" s="33" t="str">
        <f>IF(ISBLANK(ข้อมูลนักเรียน!D12)," ",วิทยาศาสตร์!I14)</f>
        <v xml:space="preserve"> </v>
      </c>
      <c r="F14" s="33" t="str">
        <f>IF(ISBLANK(ข้อมูลนักเรียน!D12)," ",สังคม!I14)</f>
        <v xml:space="preserve"> </v>
      </c>
      <c r="G14" s="33" t="str">
        <f>IF(ISBLANK(ข้อมูลนักเรียน!D12)," ",ประวัติศาสตร์!I14)</f>
        <v xml:space="preserve"> </v>
      </c>
      <c r="H14" s="33" t="str">
        <f>IF(ISBLANK(ข้อมูลนักเรียน!D12)," ",สุขและพลศึกษา!I14)</f>
        <v xml:space="preserve"> </v>
      </c>
      <c r="I14" s="33" t="str">
        <f>IF(ISBLANK(ข้อมูลนักเรียน!D12)," ",ศิลปะ!I14)</f>
        <v xml:space="preserve"> </v>
      </c>
      <c r="J14" s="33" t="str">
        <f>IF(ISBLANK(ข้อมูลนักเรียน!D12)," ",การงาน!I14)</f>
        <v xml:space="preserve"> </v>
      </c>
      <c r="K14" s="33" t="str">
        <f>IF(ISBLANK(ข้อมูลนักเรียน!D12)," ",Engพื้นฐาน!I14)</f>
        <v xml:space="preserve"> </v>
      </c>
      <c r="L14" s="33" t="str">
        <f>IF(ISBLANK(ข้อมูลนักเรียน!D12)," ",Engสื่อสาร!I14)</f>
        <v xml:space="preserve"> </v>
      </c>
      <c r="M14" s="33" t="str">
        <f>IF(ISBLANK(ข้อมูลนักเรียน!D12)," ",Engเพิ่ม!I14)</f>
        <v xml:space="preserve"> </v>
      </c>
      <c r="N14" s="33" t="str">
        <f>IF(ISBLANK(ข้อมูลนักเรียน!D12)," ",คณิตเพิ่ม!I14)</f>
        <v xml:space="preserve"> </v>
      </c>
      <c r="O14" s="33" t="str">
        <f>IF(ISBLANK(ข้อมูลนักเรียน!D12)," ",math!I14)</f>
        <v xml:space="preserve"> </v>
      </c>
      <c r="P14" s="33" t="str">
        <f>IF(ISBLANK(ข้อมูลนักเรียน!D12)," ",วิทย์เพิ่ม!I14)</f>
        <v xml:space="preserve"> </v>
      </c>
      <c r="Q14" s="33" t="str">
        <f>IF(ISBLANK(ข้อมูลนักเรียน!D12)," ",science!I14)</f>
        <v xml:space="preserve"> </v>
      </c>
      <c r="R14" s="33" t="str">
        <f>IF(ISBLANK(ข้อมูลนักเรียน!D12)," ",ภาษาจีน!I14)</f>
        <v xml:space="preserve"> </v>
      </c>
      <c r="S14" s="33" t="str">
        <f>IF(ISBLANK(ข้อมูลนักเรียน!D12)," ",IS!I14)</f>
        <v xml:space="preserve"> </v>
      </c>
      <c r="T14" s="33" t="str">
        <f>IF(ISBLANK(ข้อมูลนักเรียน!D12)," ",วิทย์10!I14)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IF(ISBLANK(ข้อมูลนักเรียน!$D12)," ",IF(U14=3,"ดีเยี่ยม",IF(U14=2,"ดี","ผ่าน")))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",ภาษาไทย!I15)</f>
        <v xml:space="preserve"> </v>
      </c>
      <c r="D15" s="33" t="str">
        <f>IF(ISBLANK(ข้อมูลนักเรียน!D13)," ",คณิตศาสตร์!I15)</f>
        <v xml:space="preserve"> </v>
      </c>
      <c r="E15" s="33" t="str">
        <f>IF(ISBLANK(ข้อมูลนักเรียน!D13)," ",วิทยาศาสตร์!I15)</f>
        <v xml:space="preserve"> </v>
      </c>
      <c r="F15" s="33" t="str">
        <f>IF(ISBLANK(ข้อมูลนักเรียน!D13)," ",สังคม!I15)</f>
        <v xml:space="preserve"> </v>
      </c>
      <c r="G15" s="33" t="str">
        <f>IF(ISBLANK(ข้อมูลนักเรียน!D13)," ",ประวัติศาสตร์!I15)</f>
        <v xml:space="preserve"> </v>
      </c>
      <c r="H15" s="33" t="str">
        <f>IF(ISBLANK(ข้อมูลนักเรียน!D13)," ",สุขและพลศึกษา!I15)</f>
        <v xml:space="preserve"> </v>
      </c>
      <c r="I15" s="33" t="str">
        <f>IF(ISBLANK(ข้อมูลนักเรียน!D13)," ",ศิลปะ!I15)</f>
        <v xml:space="preserve"> </v>
      </c>
      <c r="J15" s="33" t="str">
        <f>IF(ISBLANK(ข้อมูลนักเรียน!D13)," ",การงาน!I15)</f>
        <v xml:space="preserve"> </v>
      </c>
      <c r="K15" s="33" t="str">
        <f>IF(ISBLANK(ข้อมูลนักเรียน!D13)," ",Engพื้นฐาน!I15)</f>
        <v xml:space="preserve"> </v>
      </c>
      <c r="L15" s="33" t="str">
        <f>IF(ISBLANK(ข้อมูลนักเรียน!D13)," ",Engสื่อสาร!I15)</f>
        <v xml:space="preserve"> </v>
      </c>
      <c r="M15" s="33" t="str">
        <f>IF(ISBLANK(ข้อมูลนักเรียน!D13)," ",Engเพิ่ม!I15)</f>
        <v xml:space="preserve"> </v>
      </c>
      <c r="N15" s="33" t="str">
        <f>IF(ISBLANK(ข้อมูลนักเรียน!D13)," ",คณิตเพิ่ม!I15)</f>
        <v xml:space="preserve"> </v>
      </c>
      <c r="O15" s="33" t="str">
        <f>IF(ISBLANK(ข้อมูลนักเรียน!D13)," ",math!I15)</f>
        <v xml:space="preserve"> </v>
      </c>
      <c r="P15" s="33" t="str">
        <f>IF(ISBLANK(ข้อมูลนักเรียน!D13)," ",วิทย์เพิ่ม!I15)</f>
        <v xml:space="preserve"> </v>
      </c>
      <c r="Q15" s="33" t="str">
        <f>IF(ISBLANK(ข้อมูลนักเรียน!D13)," ",science!I15)</f>
        <v xml:space="preserve"> </v>
      </c>
      <c r="R15" s="33" t="str">
        <f>IF(ISBLANK(ข้อมูลนักเรียน!D13)," ",ภาษาจีน!I15)</f>
        <v xml:space="preserve"> </v>
      </c>
      <c r="S15" s="33" t="str">
        <f>IF(ISBLANK(ข้อมูลนักเรียน!D13)," ",IS!I15)</f>
        <v xml:space="preserve"> </v>
      </c>
      <c r="T15" s="33" t="str">
        <f>IF(ISBLANK(ข้อมูลนักเรียน!D13)," ",วิทย์10!I15)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IF(ISBLANK(ข้อมูลนักเรียน!$D13)," ",IF(U15=3,"ดีเยี่ยม",IF(U15=2,"ดี","ผ่าน")))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",ภาษาไทย!I16)</f>
        <v xml:space="preserve"> </v>
      </c>
      <c r="D16" s="33" t="str">
        <f>IF(ISBLANK(ข้อมูลนักเรียน!D14)," ",คณิตศาสตร์!I16)</f>
        <v xml:space="preserve"> </v>
      </c>
      <c r="E16" s="33" t="str">
        <f>IF(ISBLANK(ข้อมูลนักเรียน!D14)," ",วิทยาศาสตร์!I16)</f>
        <v xml:space="preserve"> </v>
      </c>
      <c r="F16" s="33" t="str">
        <f>IF(ISBLANK(ข้อมูลนักเรียน!D14)," ",สังคม!I16)</f>
        <v xml:space="preserve"> </v>
      </c>
      <c r="G16" s="33" t="str">
        <f>IF(ISBLANK(ข้อมูลนักเรียน!D14)," ",ประวัติศาสตร์!I16)</f>
        <v xml:space="preserve"> </v>
      </c>
      <c r="H16" s="33" t="str">
        <f>IF(ISBLANK(ข้อมูลนักเรียน!D14)," ",สุขและพลศึกษา!I16)</f>
        <v xml:space="preserve"> </v>
      </c>
      <c r="I16" s="33" t="str">
        <f>IF(ISBLANK(ข้อมูลนักเรียน!D14)," ",ศิลปะ!I16)</f>
        <v xml:space="preserve"> </v>
      </c>
      <c r="J16" s="33" t="str">
        <f>IF(ISBLANK(ข้อมูลนักเรียน!D14)," ",การงาน!I16)</f>
        <v xml:space="preserve"> </v>
      </c>
      <c r="K16" s="33" t="str">
        <f>IF(ISBLANK(ข้อมูลนักเรียน!D14)," ",Engพื้นฐาน!I16)</f>
        <v xml:space="preserve"> </v>
      </c>
      <c r="L16" s="33" t="str">
        <f>IF(ISBLANK(ข้อมูลนักเรียน!D14)," ",Engสื่อสาร!I16)</f>
        <v xml:space="preserve"> </v>
      </c>
      <c r="M16" s="33" t="str">
        <f>IF(ISBLANK(ข้อมูลนักเรียน!D14)," ",Engเพิ่ม!I16)</f>
        <v xml:space="preserve"> </v>
      </c>
      <c r="N16" s="33" t="str">
        <f>IF(ISBLANK(ข้อมูลนักเรียน!D14)," ",คณิตเพิ่ม!I16)</f>
        <v xml:space="preserve"> </v>
      </c>
      <c r="O16" s="33" t="str">
        <f>IF(ISBLANK(ข้อมูลนักเรียน!D14)," ",math!I16)</f>
        <v xml:space="preserve"> </v>
      </c>
      <c r="P16" s="33" t="str">
        <f>IF(ISBLANK(ข้อมูลนักเรียน!D14)," ",วิทย์เพิ่ม!I16)</f>
        <v xml:space="preserve"> </v>
      </c>
      <c r="Q16" s="33" t="str">
        <f>IF(ISBLANK(ข้อมูลนักเรียน!D14)," ",science!I16)</f>
        <v xml:space="preserve"> </v>
      </c>
      <c r="R16" s="33" t="str">
        <f>IF(ISBLANK(ข้อมูลนักเรียน!D14)," ",ภาษาจีน!I16)</f>
        <v xml:space="preserve"> </v>
      </c>
      <c r="S16" s="33" t="str">
        <f>IF(ISBLANK(ข้อมูลนักเรียน!D14)," ",IS!I16)</f>
        <v xml:space="preserve"> </v>
      </c>
      <c r="T16" s="33" t="str">
        <f>IF(ISBLANK(ข้อมูลนักเรียน!D14)," ",วิทย์10!I16)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IF(ISBLANK(ข้อมูลนักเรียน!$D14)," ",IF(U16=3,"ดีเยี่ยม",IF(U16=2,"ดี","ผ่าน")))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",ภาษาไทย!I17)</f>
        <v xml:space="preserve"> </v>
      </c>
      <c r="D17" s="33" t="str">
        <f>IF(ISBLANK(ข้อมูลนักเรียน!D15)," ",คณิตศาสตร์!I17)</f>
        <v xml:space="preserve"> </v>
      </c>
      <c r="E17" s="33" t="str">
        <f>IF(ISBLANK(ข้อมูลนักเรียน!D15)," ",วิทยาศาสตร์!I17)</f>
        <v xml:space="preserve"> </v>
      </c>
      <c r="F17" s="33" t="str">
        <f>IF(ISBLANK(ข้อมูลนักเรียน!D15)," ",สังคม!I17)</f>
        <v xml:space="preserve"> </v>
      </c>
      <c r="G17" s="33" t="str">
        <f>IF(ISBLANK(ข้อมูลนักเรียน!D15)," ",ประวัติศาสตร์!I17)</f>
        <v xml:space="preserve"> </v>
      </c>
      <c r="H17" s="33" t="str">
        <f>IF(ISBLANK(ข้อมูลนักเรียน!D15)," ",สุขและพลศึกษา!I17)</f>
        <v xml:space="preserve"> </v>
      </c>
      <c r="I17" s="33" t="str">
        <f>IF(ISBLANK(ข้อมูลนักเรียน!D15)," ",ศิลปะ!I17)</f>
        <v xml:space="preserve"> </v>
      </c>
      <c r="J17" s="33" t="str">
        <f>IF(ISBLANK(ข้อมูลนักเรียน!D15)," ",การงาน!I17)</f>
        <v xml:space="preserve"> </v>
      </c>
      <c r="K17" s="33" t="str">
        <f>IF(ISBLANK(ข้อมูลนักเรียน!D15)," ",Engพื้นฐาน!I17)</f>
        <v xml:space="preserve"> </v>
      </c>
      <c r="L17" s="33" t="str">
        <f>IF(ISBLANK(ข้อมูลนักเรียน!D15)," ",Engสื่อสาร!I17)</f>
        <v xml:space="preserve"> </v>
      </c>
      <c r="M17" s="33" t="str">
        <f>IF(ISBLANK(ข้อมูลนักเรียน!D15)," ",Engเพิ่ม!I17)</f>
        <v xml:space="preserve"> </v>
      </c>
      <c r="N17" s="33" t="str">
        <f>IF(ISBLANK(ข้อมูลนักเรียน!D15)," ",คณิตเพิ่ม!I17)</f>
        <v xml:space="preserve"> </v>
      </c>
      <c r="O17" s="33" t="str">
        <f>IF(ISBLANK(ข้อมูลนักเรียน!D15)," ",math!I17)</f>
        <v xml:space="preserve"> </v>
      </c>
      <c r="P17" s="33" t="str">
        <f>IF(ISBLANK(ข้อมูลนักเรียน!D15)," ",วิทย์เพิ่ม!I17)</f>
        <v xml:space="preserve"> </v>
      </c>
      <c r="Q17" s="33" t="str">
        <f>IF(ISBLANK(ข้อมูลนักเรียน!D15)," ",science!I17)</f>
        <v xml:space="preserve"> </v>
      </c>
      <c r="R17" s="33" t="str">
        <f>IF(ISBLANK(ข้อมูลนักเรียน!D15)," ",ภาษาจีน!I17)</f>
        <v xml:space="preserve"> </v>
      </c>
      <c r="S17" s="33" t="str">
        <f>IF(ISBLANK(ข้อมูลนักเรียน!D15)," ",IS!I17)</f>
        <v xml:space="preserve"> </v>
      </c>
      <c r="T17" s="33" t="str">
        <f>IF(ISBLANK(ข้อมูลนักเรียน!D15)," ",วิทย์10!I17)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IF(ISBLANK(ข้อมูลนักเรียน!$D15)," ",IF(U17=3,"ดีเยี่ยม",IF(U17=2,"ดี","ผ่าน")))</f>
        <v xml:space="preserve"> </v>
      </c>
    </row>
    <row r="18" spans="1:22" s="22" customFormat="1" ht="17.7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",ภาษาไทย!I18)</f>
        <v xml:space="preserve"> </v>
      </c>
      <c r="D18" s="33" t="str">
        <f>IF(ISBLANK(ข้อมูลนักเรียน!D16)," ",คณิตศาสตร์!I18)</f>
        <v xml:space="preserve"> </v>
      </c>
      <c r="E18" s="33" t="str">
        <f>IF(ISBLANK(ข้อมูลนักเรียน!D16)," ",วิทยาศาสตร์!I18)</f>
        <v xml:space="preserve"> </v>
      </c>
      <c r="F18" s="33" t="str">
        <f>IF(ISBLANK(ข้อมูลนักเรียน!D16)," ",สังคม!I18)</f>
        <v xml:space="preserve"> </v>
      </c>
      <c r="G18" s="33" t="str">
        <f>IF(ISBLANK(ข้อมูลนักเรียน!D16)," ",ประวัติศาสตร์!I18)</f>
        <v xml:space="preserve"> </v>
      </c>
      <c r="H18" s="33" t="str">
        <f>IF(ISBLANK(ข้อมูลนักเรียน!D16)," ",สุขและพลศึกษา!I18)</f>
        <v xml:space="preserve"> </v>
      </c>
      <c r="I18" s="33" t="str">
        <f>IF(ISBLANK(ข้อมูลนักเรียน!D16)," ",ศิลปะ!I18)</f>
        <v xml:space="preserve"> </v>
      </c>
      <c r="J18" s="33" t="str">
        <f>IF(ISBLANK(ข้อมูลนักเรียน!D16)," ",การงาน!I18)</f>
        <v xml:space="preserve"> </v>
      </c>
      <c r="K18" s="33" t="str">
        <f>IF(ISBLANK(ข้อมูลนักเรียน!D16)," ",Engพื้นฐาน!I18)</f>
        <v xml:space="preserve"> </v>
      </c>
      <c r="L18" s="33" t="str">
        <f>IF(ISBLANK(ข้อมูลนักเรียน!D16)," ",Engสื่อสาร!I18)</f>
        <v xml:space="preserve"> </v>
      </c>
      <c r="M18" s="33" t="str">
        <f>IF(ISBLANK(ข้อมูลนักเรียน!D16)," ",Engเพิ่ม!I18)</f>
        <v xml:space="preserve"> </v>
      </c>
      <c r="N18" s="33" t="str">
        <f>IF(ISBLANK(ข้อมูลนักเรียน!D16)," ",คณิตเพิ่ม!I18)</f>
        <v xml:space="preserve"> </v>
      </c>
      <c r="O18" s="33" t="str">
        <f>IF(ISBLANK(ข้อมูลนักเรียน!D16)," ",math!I18)</f>
        <v xml:space="preserve"> </v>
      </c>
      <c r="P18" s="33" t="str">
        <f>IF(ISBLANK(ข้อมูลนักเรียน!D16)," ",วิทย์เพิ่ม!I18)</f>
        <v xml:space="preserve"> </v>
      </c>
      <c r="Q18" s="33" t="str">
        <f>IF(ISBLANK(ข้อมูลนักเรียน!D16)," ",science!I18)</f>
        <v xml:space="preserve"> </v>
      </c>
      <c r="R18" s="33" t="str">
        <f>IF(ISBLANK(ข้อมูลนักเรียน!D16)," ",ภาษาจีน!I18)</f>
        <v xml:space="preserve"> </v>
      </c>
      <c r="S18" s="33" t="str">
        <f>IF(ISBLANK(ข้อมูลนักเรียน!D16)," ",IS!I18)</f>
        <v xml:space="preserve"> </v>
      </c>
      <c r="T18" s="33" t="str">
        <f>IF(ISBLANK(ข้อมูลนักเรียน!D16)," ",วิทย์10!I18)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IF(ISBLANK(ข้อมูลนักเรียน!$D16)," ",IF(U18=3,"ดีเยี่ยม",IF(U18=2,"ดี","ผ่าน")))</f>
        <v xml:space="preserve"> </v>
      </c>
    </row>
    <row r="19" spans="1:22" s="22" customFormat="1" ht="17.7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",ภาษาไทย!I19)</f>
        <v xml:space="preserve"> </v>
      </c>
      <c r="D19" s="33" t="str">
        <f>IF(ISBLANK(ข้อมูลนักเรียน!D17)," ",คณิตศาสตร์!I19)</f>
        <v xml:space="preserve"> </v>
      </c>
      <c r="E19" s="33" t="str">
        <f>IF(ISBLANK(ข้อมูลนักเรียน!D17)," ",วิทยาศาสตร์!I19)</f>
        <v xml:space="preserve"> </v>
      </c>
      <c r="F19" s="33" t="str">
        <f>IF(ISBLANK(ข้อมูลนักเรียน!D17)," ",สังคม!I19)</f>
        <v xml:space="preserve"> </v>
      </c>
      <c r="G19" s="33" t="str">
        <f>IF(ISBLANK(ข้อมูลนักเรียน!D17)," ",ประวัติศาสตร์!I19)</f>
        <v xml:space="preserve"> </v>
      </c>
      <c r="H19" s="33" t="str">
        <f>IF(ISBLANK(ข้อมูลนักเรียน!D17)," ",สุขและพลศึกษา!I19)</f>
        <v xml:space="preserve"> </v>
      </c>
      <c r="I19" s="33" t="str">
        <f>IF(ISBLANK(ข้อมูลนักเรียน!D17)," ",ศิลปะ!I19)</f>
        <v xml:space="preserve"> </v>
      </c>
      <c r="J19" s="33" t="str">
        <f>IF(ISBLANK(ข้อมูลนักเรียน!D17)," ",การงาน!I19)</f>
        <v xml:space="preserve"> </v>
      </c>
      <c r="K19" s="33" t="str">
        <f>IF(ISBLANK(ข้อมูลนักเรียน!D17)," ",Engพื้นฐาน!I19)</f>
        <v xml:space="preserve"> </v>
      </c>
      <c r="L19" s="33" t="str">
        <f>IF(ISBLANK(ข้อมูลนักเรียน!D17)," ",Engสื่อสาร!I19)</f>
        <v xml:space="preserve"> </v>
      </c>
      <c r="M19" s="33" t="str">
        <f>IF(ISBLANK(ข้อมูลนักเรียน!D17)," ",Engเพิ่ม!I19)</f>
        <v xml:space="preserve"> </v>
      </c>
      <c r="N19" s="33" t="str">
        <f>IF(ISBLANK(ข้อมูลนักเรียน!D17)," ",คณิตเพิ่ม!I19)</f>
        <v xml:space="preserve"> </v>
      </c>
      <c r="O19" s="33" t="str">
        <f>IF(ISBLANK(ข้อมูลนักเรียน!D17)," ",math!I19)</f>
        <v xml:space="preserve"> </v>
      </c>
      <c r="P19" s="33" t="str">
        <f>IF(ISBLANK(ข้อมูลนักเรียน!D17)," ",วิทย์เพิ่ม!I19)</f>
        <v xml:space="preserve"> </v>
      </c>
      <c r="Q19" s="33" t="str">
        <f>IF(ISBLANK(ข้อมูลนักเรียน!D17)," ",science!I19)</f>
        <v xml:space="preserve"> </v>
      </c>
      <c r="R19" s="33" t="str">
        <f>IF(ISBLANK(ข้อมูลนักเรียน!D17)," ",ภาษาจีน!I19)</f>
        <v xml:space="preserve"> </v>
      </c>
      <c r="S19" s="33" t="str">
        <f>IF(ISBLANK(ข้อมูลนักเรียน!D17)," ",IS!I19)</f>
        <v xml:space="preserve"> </v>
      </c>
      <c r="T19" s="33" t="str">
        <f>IF(ISBLANK(ข้อมูลนักเรียน!D17)," ",วิทย์10!I19)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IF(ISBLANK(ข้อมูลนักเรียน!$D17)," ",IF(U19=3,"ดีเยี่ยม",IF(U19=2,"ดี","ผ่าน")))</f>
        <v xml:space="preserve"> </v>
      </c>
    </row>
    <row r="20" spans="1:22" s="22" customFormat="1" ht="17.7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",ภาษาไทย!I20)</f>
        <v xml:space="preserve"> </v>
      </c>
      <c r="D20" s="33" t="str">
        <f>IF(ISBLANK(ข้อมูลนักเรียน!D18)," ",คณิตศาสตร์!I20)</f>
        <v xml:space="preserve"> </v>
      </c>
      <c r="E20" s="33" t="str">
        <f>IF(ISBLANK(ข้อมูลนักเรียน!D18)," ",วิทยาศาสตร์!I20)</f>
        <v xml:space="preserve"> </v>
      </c>
      <c r="F20" s="33" t="str">
        <f>IF(ISBLANK(ข้อมูลนักเรียน!D18)," ",สังคม!I20)</f>
        <v xml:space="preserve"> </v>
      </c>
      <c r="G20" s="33" t="str">
        <f>IF(ISBLANK(ข้อมูลนักเรียน!D18)," ",ประวัติศาสตร์!I20)</f>
        <v xml:space="preserve"> </v>
      </c>
      <c r="H20" s="33" t="str">
        <f>IF(ISBLANK(ข้อมูลนักเรียน!D18)," ",สุขและพลศึกษา!I20)</f>
        <v xml:space="preserve"> </v>
      </c>
      <c r="I20" s="33" t="str">
        <f>IF(ISBLANK(ข้อมูลนักเรียน!D18)," ",ศิลปะ!I20)</f>
        <v xml:space="preserve"> </v>
      </c>
      <c r="J20" s="33" t="str">
        <f>IF(ISBLANK(ข้อมูลนักเรียน!D18)," ",การงาน!I20)</f>
        <v xml:space="preserve"> </v>
      </c>
      <c r="K20" s="33" t="str">
        <f>IF(ISBLANK(ข้อมูลนักเรียน!D18)," ",Engพื้นฐาน!I20)</f>
        <v xml:space="preserve"> </v>
      </c>
      <c r="L20" s="33" t="str">
        <f>IF(ISBLANK(ข้อมูลนักเรียน!D18)," ",Engสื่อสาร!I20)</f>
        <v xml:space="preserve"> </v>
      </c>
      <c r="M20" s="33" t="str">
        <f>IF(ISBLANK(ข้อมูลนักเรียน!D18)," ",Engเพิ่ม!I20)</f>
        <v xml:space="preserve"> </v>
      </c>
      <c r="N20" s="33" t="str">
        <f>IF(ISBLANK(ข้อมูลนักเรียน!D18)," ",คณิตเพิ่ม!I20)</f>
        <v xml:space="preserve"> </v>
      </c>
      <c r="O20" s="33" t="str">
        <f>IF(ISBLANK(ข้อมูลนักเรียน!D18)," ",math!I20)</f>
        <v xml:space="preserve"> </v>
      </c>
      <c r="P20" s="33" t="str">
        <f>IF(ISBLANK(ข้อมูลนักเรียน!D18)," ",วิทย์เพิ่ม!I20)</f>
        <v xml:space="preserve"> </v>
      </c>
      <c r="Q20" s="33" t="str">
        <f>IF(ISBLANK(ข้อมูลนักเรียน!D18)," ",science!I20)</f>
        <v xml:space="preserve"> </v>
      </c>
      <c r="R20" s="33" t="str">
        <f>IF(ISBLANK(ข้อมูลนักเรียน!D18)," ",ภาษาจีน!I20)</f>
        <v xml:space="preserve"> </v>
      </c>
      <c r="S20" s="33" t="str">
        <f>IF(ISBLANK(ข้อมูลนักเรียน!D18)," ",IS!I20)</f>
        <v xml:space="preserve"> </v>
      </c>
      <c r="T20" s="33" t="str">
        <f>IF(ISBLANK(ข้อมูลนักเรียน!D18)," ",วิทย์10!I20)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IF(ISBLANK(ข้อมูลนักเรียน!$D18)," ",IF(U20=3,"ดีเยี่ยม",IF(U20=2,"ดี","ผ่าน")))</f>
        <v xml:space="preserve"> </v>
      </c>
    </row>
    <row r="21" spans="1:22" s="22" customFormat="1" ht="17.7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",ภาษาไทย!I21)</f>
        <v xml:space="preserve"> </v>
      </c>
      <c r="D21" s="33" t="str">
        <f>IF(ISBLANK(ข้อมูลนักเรียน!D19)," ",คณิตศาสตร์!I21)</f>
        <v xml:space="preserve"> </v>
      </c>
      <c r="E21" s="33" t="str">
        <f>IF(ISBLANK(ข้อมูลนักเรียน!D19)," ",วิทยาศาสตร์!I21)</f>
        <v xml:space="preserve"> </v>
      </c>
      <c r="F21" s="33" t="str">
        <f>IF(ISBLANK(ข้อมูลนักเรียน!D19)," ",สังคม!I21)</f>
        <v xml:space="preserve"> </v>
      </c>
      <c r="G21" s="33" t="str">
        <f>IF(ISBLANK(ข้อมูลนักเรียน!D19)," ",ประวัติศาสตร์!I21)</f>
        <v xml:space="preserve"> </v>
      </c>
      <c r="H21" s="33" t="str">
        <f>IF(ISBLANK(ข้อมูลนักเรียน!D19)," ",สุขและพลศึกษา!I21)</f>
        <v xml:space="preserve"> </v>
      </c>
      <c r="I21" s="33" t="str">
        <f>IF(ISBLANK(ข้อมูลนักเรียน!D19)," ",ศิลปะ!I21)</f>
        <v xml:space="preserve"> </v>
      </c>
      <c r="J21" s="33" t="str">
        <f>IF(ISBLANK(ข้อมูลนักเรียน!D19)," ",การงาน!I21)</f>
        <v xml:space="preserve"> </v>
      </c>
      <c r="K21" s="33" t="str">
        <f>IF(ISBLANK(ข้อมูลนักเรียน!D19)," ",Engพื้นฐาน!I21)</f>
        <v xml:space="preserve"> </v>
      </c>
      <c r="L21" s="33" t="str">
        <f>IF(ISBLANK(ข้อมูลนักเรียน!D19)," ",Engสื่อสาร!I21)</f>
        <v xml:space="preserve"> </v>
      </c>
      <c r="M21" s="33" t="str">
        <f>IF(ISBLANK(ข้อมูลนักเรียน!D19)," ",Engเพิ่ม!I21)</f>
        <v xml:space="preserve"> </v>
      </c>
      <c r="N21" s="33" t="str">
        <f>IF(ISBLANK(ข้อมูลนักเรียน!D19)," ",คณิตเพิ่ม!I21)</f>
        <v xml:space="preserve"> </v>
      </c>
      <c r="O21" s="33" t="str">
        <f>IF(ISBLANK(ข้อมูลนักเรียน!D19)," ",math!I21)</f>
        <v xml:space="preserve"> </v>
      </c>
      <c r="P21" s="33" t="str">
        <f>IF(ISBLANK(ข้อมูลนักเรียน!D19)," ",วิทย์เพิ่ม!I21)</f>
        <v xml:space="preserve"> </v>
      </c>
      <c r="Q21" s="33" t="str">
        <f>IF(ISBLANK(ข้อมูลนักเรียน!D19)," ",science!I21)</f>
        <v xml:space="preserve"> </v>
      </c>
      <c r="R21" s="33" t="str">
        <f>IF(ISBLANK(ข้อมูลนักเรียน!D19)," ",ภาษาจีน!I21)</f>
        <v xml:space="preserve"> </v>
      </c>
      <c r="S21" s="33" t="str">
        <f>IF(ISBLANK(ข้อมูลนักเรียน!D19)," ",IS!I21)</f>
        <v xml:space="preserve"> </v>
      </c>
      <c r="T21" s="33" t="str">
        <f>IF(ISBLANK(ข้อมูลนักเรียน!D19)," ",วิทย์10!I21)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IF(ISBLANK(ข้อมูลนักเรียน!$D19)," ",IF(U21=3,"ดีเยี่ยม",IF(U21=2,"ดี","ผ่าน")))</f>
        <v xml:space="preserve"> </v>
      </c>
    </row>
    <row r="22" spans="1:22" s="22" customFormat="1" ht="17.7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",ภาษาไทย!I22)</f>
        <v xml:space="preserve"> </v>
      </c>
      <c r="D22" s="33" t="str">
        <f>IF(ISBLANK(ข้อมูลนักเรียน!D20)," ",คณิตศาสตร์!I22)</f>
        <v xml:space="preserve"> </v>
      </c>
      <c r="E22" s="33" t="str">
        <f>IF(ISBLANK(ข้อมูลนักเรียน!D20)," ",วิทยาศาสตร์!I22)</f>
        <v xml:space="preserve"> </v>
      </c>
      <c r="F22" s="33" t="str">
        <f>IF(ISBLANK(ข้อมูลนักเรียน!D20)," ",สังคม!I22)</f>
        <v xml:space="preserve"> </v>
      </c>
      <c r="G22" s="33" t="str">
        <f>IF(ISBLANK(ข้อมูลนักเรียน!D20)," ",ประวัติศาสตร์!I22)</f>
        <v xml:space="preserve"> </v>
      </c>
      <c r="H22" s="33" t="str">
        <f>IF(ISBLANK(ข้อมูลนักเรียน!D20)," ",สุขและพลศึกษา!I22)</f>
        <v xml:space="preserve"> </v>
      </c>
      <c r="I22" s="33" t="str">
        <f>IF(ISBLANK(ข้อมูลนักเรียน!D20)," ",ศิลปะ!I22)</f>
        <v xml:space="preserve"> </v>
      </c>
      <c r="J22" s="33" t="str">
        <f>IF(ISBLANK(ข้อมูลนักเรียน!D20)," ",การงาน!I22)</f>
        <v xml:space="preserve"> </v>
      </c>
      <c r="K22" s="33" t="str">
        <f>IF(ISBLANK(ข้อมูลนักเรียน!D20)," ",Engพื้นฐาน!I22)</f>
        <v xml:space="preserve"> </v>
      </c>
      <c r="L22" s="33" t="str">
        <f>IF(ISBLANK(ข้อมูลนักเรียน!D20)," ",Engสื่อสาร!I22)</f>
        <v xml:space="preserve"> </v>
      </c>
      <c r="M22" s="33" t="str">
        <f>IF(ISBLANK(ข้อมูลนักเรียน!D20)," ",Engเพิ่ม!I22)</f>
        <v xml:space="preserve"> </v>
      </c>
      <c r="N22" s="33" t="str">
        <f>IF(ISBLANK(ข้อมูลนักเรียน!D20)," ",คณิตเพิ่ม!I22)</f>
        <v xml:space="preserve"> </v>
      </c>
      <c r="O22" s="33" t="str">
        <f>IF(ISBLANK(ข้อมูลนักเรียน!D20)," ",math!I22)</f>
        <v xml:space="preserve"> </v>
      </c>
      <c r="P22" s="33" t="str">
        <f>IF(ISBLANK(ข้อมูลนักเรียน!D20)," ",วิทย์เพิ่ม!I22)</f>
        <v xml:space="preserve"> </v>
      </c>
      <c r="Q22" s="33" t="str">
        <f>IF(ISBLANK(ข้อมูลนักเรียน!D20)," ",science!I22)</f>
        <v xml:space="preserve"> </v>
      </c>
      <c r="R22" s="33" t="str">
        <f>IF(ISBLANK(ข้อมูลนักเรียน!D20)," ",ภาษาจีน!I22)</f>
        <v xml:space="preserve"> </v>
      </c>
      <c r="S22" s="33" t="str">
        <f>IF(ISBLANK(ข้อมูลนักเรียน!D20)," ",IS!I22)</f>
        <v xml:space="preserve"> </v>
      </c>
      <c r="T22" s="33" t="str">
        <f>IF(ISBLANK(ข้อมูลนักเรียน!D20)," ",วิทย์10!I22)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IF(ISBLANK(ข้อมูลนักเรียน!$D20)," ",IF(U22=3,"ดีเยี่ยม",IF(U22=2,"ดี","ผ่าน")))</f>
        <v xml:space="preserve"> </v>
      </c>
    </row>
    <row r="23" spans="1:22" s="22" customFormat="1" ht="17.7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",ภาษาไทย!I23)</f>
        <v xml:space="preserve"> </v>
      </c>
      <c r="D23" s="33" t="str">
        <f>IF(ISBLANK(ข้อมูลนักเรียน!D21)," ",คณิตศาสตร์!I23)</f>
        <v xml:space="preserve"> </v>
      </c>
      <c r="E23" s="33" t="str">
        <f>IF(ISBLANK(ข้อมูลนักเรียน!D21)," ",วิทยาศาสตร์!I23)</f>
        <v xml:space="preserve"> </v>
      </c>
      <c r="F23" s="33" t="str">
        <f>IF(ISBLANK(ข้อมูลนักเรียน!D21)," ",สังคม!I23)</f>
        <v xml:space="preserve"> </v>
      </c>
      <c r="G23" s="33" t="str">
        <f>IF(ISBLANK(ข้อมูลนักเรียน!D21)," ",ประวัติศาสตร์!I23)</f>
        <v xml:space="preserve"> </v>
      </c>
      <c r="H23" s="33" t="str">
        <f>IF(ISBLANK(ข้อมูลนักเรียน!D21)," ",สุขและพลศึกษา!I23)</f>
        <v xml:space="preserve"> </v>
      </c>
      <c r="I23" s="33" t="str">
        <f>IF(ISBLANK(ข้อมูลนักเรียน!D21)," ",ศิลปะ!I23)</f>
        <v xml:space="preserve"> </v>
      </c>
      <c r="J23" s="33" t="str">
        <f>IF(ISBLANK(ข้อมูลนักเรียน!D21)," ",การงาน!I23)</f>
        <v xml:space="preserve"> </v>
      </c>
      <c r="K23" s="33" t="str">
        <f>IF(ISBLANK(ข้อมูลนักเรียน!D21)," ",Engพื้นฐาน!I23)</f>
        <v xml:space="preserve"> </v>
      </c>
      <c r="L23" s="33" t="str">
        <f>IF(ISBLANK(ข้อมูลนักเรียน!D21)," ",Engสื่อสาร!I23)</f>
        <v xml:space="preserve"> </v>
      </c>
      <c r="M23" s="33" t="str">
        <f>IF(ISBLANK(ข้อมูลนักเรียน!D21)," ",Engเพิ่ม!I23)</f>
        <v xml:space="preserve"> </v>
      </c>
      <c r="N23" s="33" t="str">
        <f>IF(ISBLANK(ข้อมูลนักเรียน!D21)," ",คณิตเพิ่ม!I23)</f>
        <v xml:space="preserve"> </v>
      </c>
      <c r="O23" s="33" t="str">
        <f>IF(ISBLANK(ข้อมูลนักเรียน!D21)," ",math!I23)</f>
        <v xml:space="preserve"> </v>
      </c>
      <c r="P23" s="33" t="str">
        <f>IF(ISBLANK(ข้อมูลนักเรียน!D21)," ",วิทย์เพิ่ม!I23)</f>
        <v xml:space="preserve"> </v>
      </c>
      <c r="Q23" s="33" t="str">
        <f>IF(ISBLANK(ข้อมูลนักเรียน!D21)," ",science!I23)</f>
        <v xml:space="preserve"> </v>
      </c>
      <c r="R23" s="33" t="str">
        <f>IF(ISBLANK(ข้อมูลนักเรียน!D21)," ",ภาษาจีน!I23)</f>
        <v xml:space="preserve"> </v>
      </c>
      <c r="S23" s="33" t="str">
        <f>IF(ISBLANK(ข้อมูลนักเรียน!D21)," ",IS!I23)</f>
        <v xml:space="preserve"> </v>
      </c>
      <c r="T23" s="33" t="str">
        <f>IF(ISBLANK(ข้อมูลนักเรียน!D21)," ",วิทย์10!I23)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IF(ISBLANK(ข้อมูลนักเรียน!$D21)," ",IF(U23=3,"ดีเยี่ยม",IF(U23=2,"ดี","ผ่าน")))</f>
        <v xml:space="preserve"> </v>
      </c>
    </row>
    <row r="24" spans="1:22" s="22" customFormat="1" ht="17.7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",ภาษาไทย!I24)</f>
        <v xml:space="preserve"> </v>
      </c>
      <c r="D24" s="33" t="str">
        <f>IF(ISBLANK(ข้อมูลนักเรียน!D22)," ",คณิตศาสตร์!I24)</f>
        <v xml:space="preserve"> </v>
      </c>
      <c r="E24" s="33" t="str">
        <f>IF(ISBLANK(ข้อมูลนักเรียน!D22)," ",วิทยาศาสตร์!I24)</f>
        <v xml:space="preserve"> </v>
      </c>
      <c r="F24" s="33" t="str">
        <f>IF(ISBLANK(ข้อมูลนักเรียน!D22)," ",สังคม!I24)</f>
        <v xml:space="preserve"> </v>
      </c>
      <c r="G24" s="33" t="str">
        <f>IF(ISBLANK(ข้อมูลนักเรียน!D22)," ",ประวัติศาสตร์!I24)</f>
        <v xml:space="preserve"> </v>
      </c>
      <c r="H24" s="33" t="str">
        <f>IF(ISBLANK(ข้อมูลนักเรียน!D22)," ",สุขและพลศึกษา!I24)</f>
        <v xml:space="preserve"> </v>
      </c>
      <c r="I24" s="33" t="str">
        <f>IF(ISBLANK(ข้อมูลนักเรียน!D22)," ",ศิลปะ!I24)</f>
        <v xml:space="preserve"> </v>
      </c>
      <c r="J24" s="33" t="str">
        <f>IF(ISBLANK(ข้อมูลนักเรียน!D22)," ",การงาน!I24)</f>
        <v xml:space="preserve"> </v>
      </c>
      <c r="K24" s="33" t="str">
        <f>IF(ISBLANK(ข้อมูลนักเรียน!D22)," ",Engพื้นฐาน!I24)</f>
        <v xml:space="preserve"> </v>
      </c>
      <c r="L24" s="33" t="str">
        <f>IF(ISBLANK(ข้อมูลนักเรียน!D22)," ",Engสื่อสาร!I24)</f>
        <v xml:space="preserve"> </v>
      </c>
      <c r="M24" s="33" t="str">
        <f>IF(ISBLANK(ข้อมูลนักเรียน!D22)," ",Engเพิ่ม!I24)</f>
        <v xml:space="preserve"> </v>
      </c>
      <c r="N24" s="33" t="str">
        <f>IF(ISBLANK(ข้อมูลนักเรียน!D22)," ",คณิตเพิ่ม!I24)</f>
        <v xml:space="preserve"> </v>
      </c>
      <c r="O24" s="33" t="str">
        <f>IF(ISBLANK(ข้อมูลนักเรียน!D22)," ",math!I24)</f>
        <v xml:space="preserve"> </v>
      </c>
      <c r="P24" s="33" t="str">
        <f>IF(ISBLANK(ข้อมูลนักเรียน!D22)," ",วิทย์เพิ่ม!I24)</f>
        <v xml:space="preserve"> </v>
      </c>
      <c r="Q24" s="33" t="str">
        <f>IF(ISBLANK(ข้อมูลนักเรียน!D22)," ",science!I24)</f>
        <v xml:space="preserve"> </v>
      </c>
      <c r="R24" s="33" t="str">
        <f>IF(ISBLANK(ข้อมูลนักเรียน!D22)," ",ภาษาจีน!I24)</f>
        <v xml:space="preserve"> </v>
      </c>
      <c r="S24" s="33" t="str">
        <f>IF(ISBLANK(ข้อมูลนักเรียน!D22)," ",IS!I24)</f>
        <v xml:space="preserve"> </v>
      </c>
      <c r="T24" s="33" t="str">
        <f>IF(ISBLANK(ข้อมูลนักเรียน!D22)," ",วิทย์10!I24)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IF(ISBLANK(ข้อมูลนักเรียน!$D22)," ",IF(U24=3,"ดีเยี่ยม",IF(U24=2,"ดี","ผ่าน")))</f>
        <v xml:space="preserve"> </v>
      </c>
    </row>
    <row r="25" spans="1:22" s="22" customFormat="1" ht="17.7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",ภาษาไทย!I25)</f>
        <v xml:space="preserve"> </v>
      </c>
      <c r="D25" s="33" t="str">
        <f>IF(ISBLANK(ข้อมูลนักเรียน!D23)," ",คณิตศาสตร์!I25)</f>
        <v xml:space="preserve"> </v>
      </c>
      <c r="E25" s="33" t="str">
        <f>IF(ISBLANK(ข้อมูลนักเรียน!D23)," ",วิทยาศาสตร์!I25)</f>
        <v xml:space="preserve"> </v>
      </c>
      <c r="F25" s="33" t="str">
        <f>IF(ISBLANK(ข้อมูลนักเรียน!D23)," ",สังคม!I25)</f>
        <v xml:space="preserve"> </v>
      </c>
      <c r="G25" s="33" t="str">
        <f>IF(ISBLANK(ข้อมูลนักเรียน!D23)," ",ประวัติศาสตร์!I25)</f>
        <v xml:space="preserve"> </v>
      </c>
      <c r="H25" s="33" t="str">
        <f>IF(ISBLANK(ข้อมูลนักเรียน!D23)," ",สุขและพลศึกษา!I25)</f>
        <v xml:space="preserve"> </v>
      </c>
      <c r="I25" s="33" t="str">
        <f>IF(ISBLANK(ข้อมูลนักเรียน!D23)," ",ศิลปะ!I25)</f>
        <v xml:space="preserve"> </v>
      </c>
      <c r="J25" s="33" t="str">
        <f>IF(ISBLANK(ข้อมูลนักเรียน!D23)," ",การงาน!I25)</f>
        <v xml:space="preserve"> </v>
      </c>
      <c r="K25" s="33" t="str">
        <f>IF(ISBLANK(ข้อมูลนักเรียน!D23)," ",Engพื้นฐาน!I25)</f>
        <v xml:space="preserve"> </v>
      </c>
      <c r="L25" s="33" t="str">
        <f>IF(ISBLANK(ข้อมูลนักเรียน!D23)," ",Engสื่อสาร!I25)</f>
        <v xml:space="preserve"> </v>
      </c>
      <c r="M25" s="33" t="str">
        <f>IF(ISBLANK(ข้อมูลนักเรียน!D23)," ",Engเพิ่ม!I25)</f>
        <v xml:space="preserve"> </v>
      </c>
      <c r="N25" s="33" t="str">
        <f>IF(ISBLANK(ข้อมูลนักเรียน!D23)," ",คณิตเพิ่ม!I25)</f>
        <v xml:space="preserve"> </v>
      </c>
      <c r="O25" s="33" t="str">
        <f>IF(ISBLANK(ข้อมูลนักเรียน!D23)," ",math!I25)</f>
        <v xml:space="preserve"> </v>
      </c>
      <c r="P25" s="33" t="str">
        <f>IF(ISBLANK(ข้อมูลนักเรียน!D23)," ",วิทย์เพิ่ม!I25)</f>
        <v xml:space="preserve"> </v>
      </c>
      <c r="Q25" s="33" t="str">
        <f>IF(ISBLANK(ข้อมูลนักเรียน!D23)," ",science!I25)</f>
        <v xml:space="preserve"> </v>
      </c>
      <c r="R25" s="33" t="str">
        <f>IF(ISBLANK(ข้อมูลนักเรียน!D23)," ",ภาษาจีน!I25)</f>
        <v xml:space="preserve"> </v>
      </c>
      <c r="S25" s="33" t="str">
        <f>IF(ISBLANK(ข้อมูลนักเรียน!D23)," ",IS!I25)</f>
        <v xml:space="preserve"> </v>
      </c>
      <c r="T25" s="33" t="str">
        <f>IF(ISBLANK(ข้อมูลนักเรียน!D23)," ",วิทย์10!I25)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IF(ISBLANK(ข้อมูลนักเรียน!$D23)," ",IF(U25=3,"ดีเยี่ยม",IF(U25=2,"ดี","ผ่าน")))</f>
        <v xml:space="preserve"> </v>
      </c>
    </row>
    <row r="26" spans="1:22" s="22" customFormat="1" ht="17.7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",ภาษาไทย!I26)</f>
        <v xml:space="preserve"> </v>
      </c>
      <c r="D26" s="33" t="str">
        <f>IF(ISBLANK(ข้อมูลนักเรียน!D24)," ",คณิตศาสตร์!I26)</f>
        <v xml:space="preserve"> </v>
      </c>
      <c r="E26" s="33" t="str">
        <f>IF(ISBLANK(ข้อมูลนักเรียน!D24)," ",วิทยาศาสตร์!I26)</f>
        <v xml:space="preserve"> </v>
      </c>
      <c r="F26" s="33" t="str">
        <f>IF(ISBLANK(ข้อมูลนักเรียน!D24)," ",สังคม!I26)</f>
        <v xml:space="preserve"> </v>
      </c>
      <c r="G26" s="33" t="str">
        <f>IF(ISBLANK(ข้อมูลนักเรียน!D24)," ",ประวัติศาสตร์!I26)</f>
        <v xml:space="preserve"> </v>
      </c>
      <c r="H26" s="33" t="str">
        <f>IF(ISBLANK(ข้อมูลนักเรียน!D24)," ",สุขและพลศึกษา!I26)</f>
        <v xml:space="preserve"> </v>
      </c>
      <c r="I26" s="33" t="str">
        <f>IF(ISBLANK(ข้อมูลนักเรียน!D24)," ",ศิลปะ!I26)</f>
        <v xml:space="preserve"> </v>
      </c>
      <c r="J26" s="33" t="str">
        <f>IF(ISBLANK(ข้อมูลนักเรียน!D24)," ",การงาน!I26)</f>
        <v xml:space="preserve"> </v>
      </c>
      <c r="K26" s="33" t="str">
        <f>IF(ISBLANK(ข้อมูลนักเรียน!D24)," ",Engพื้นฐาน!I26)</f>
        <v xml:space="preserve"> </v>
      </c>
      <c r="L26" s="33" t="str">
        <f>IF(ISBLANK(ข้อมูลนักเรียน!D24)," ",Engสื่อสาร!I26)</f>
        <v xml:space="preserve"> </v>
      </c>
      <c r="M26" s="33" t="str">
        <f>IF(ISBLANK(ข้อมูลนักเรียน!D24)," ",Engเพิ่ม!I26)</f>
        <v xml:space="preserve"> </v>
      </c>
      <c r="N26" s="33" t="str">
        <f>IF(ISBLANK(ข้อมูลนักเรียน!D24)," ",คณิตเพิ่ม!I26)</f>
        <v xml:space="preserve"> </v>
      </c>
      <c r="O26" s="33" t="str">
        <f>IF(ISBLANK(ข้อมูลนักเรียน!D24)," ",math!I26)</f>
        <v xml:space="preserve"> </v>
      </c>
      <c r="P26" s="33" t="str">
        <f>IF(ISBLANK(ข้อมูลนักเรียน!D24)," ",วิทย์เพิ่ม!I26)</f>
        <v xml:space="preserve"> </v>
      </c>
      <c r="Q26" s="33" t="str">
        <f>IF(ISBLANK(ข้อมูลนักเรียน!D24)," ",science!I26)</f>
        <v xml:space="preserve"> </v>
      </c>
      <c r="R26" s="33" t="str">
        <f>IF(ISBLANK(ข้อมูลนักเรียน!D24)," ",ภาษาจีน!I26)</f>
        <v xml:space="preserve"> </v>
      </c>
      <c r="S26" s="33" t="str">
        <f>IF(ISBLANK(ข้อมูลนักเรียน!D24)," ",IS!I26)</f>
        <v xml:space="preserve"> </v>
      </c>
      <c r="T26" s="33" t="str">
        <f>IF(ISBLANK(ข้อมูลนักเรียน!D24)," ",วิทย์10!I26)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IF(ISBLANK(ข้อมูลนักเรียน!$D24)," ",IF(U26=3,"ดีเยี่ยม",IF(U26=2,"ดี","ผ่าน")))</f>
        <v xml:space="preserve"> </v>
      </c>
    </row>
    <row r="27" spans="1:22" s="22" customFormat="1" ht="17.7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",ภาษาไทย!I27)</f>
        <v xml:space="preserve"> </v>
      </c>
      <c r="D27" s="33" t="str">
        <f>IF(ISBLANK(ข้อมูลนักเรียน!D25)," ",คณิตศาสตร์!I27)</f>
        <v xml:space="preserve"> </v>
      </c>
      <c r="E27" s="33" t="str">
        <f>IF(ISBLANK(ข้อมูลนักเรียน!D25)," ",วิทยาศาสตร์!I27)</f>
        <v xml:space="preserve"> </v>
      </c>
      <c r="F27" s="33" t="str">
        <f>IF(ISBLANK(ข้อมูลนักเรียน!D25)," ",สังคม!I27)</f>
        <v xml:space="preserve"> </v>
      </c>
      <c r="G27" s="33" t="str">
        <f>IF(ISBLANK(ข้อมูลนักเรียน!D25)," ",ประวัติศาสตร์!I27)</f>
        <v xml:space="preserve"> </v>
      </c>
      <c r="H27" s="33" t="str">
        <f>IF(ISBLANK(ข้อมูลนักเรียน!D25)," ",สุขและพลศึกษา!I27)</f>
        <v xml:space="preserve"> </v>
      </c>
      <c r="I27" s="33" t="str">
        <f>IF(ISBLANK(ข้อมูลนักเรียน!D25)," ",ศิลปะ!I27)</f>
        <v xml:space="preserve"> </v>
      </c>
      <c r="J27" s="33" t="str">
        <f>IF(ISBLANK(ข้อมูลนักเรียน!D25)," ",การงาน!I27)</f>
        <v xml:space="preserve"> </v>
      </c>
      <c r="K27" s="33" t="str">
        <f>IF(ISBLANK(ข้อมูลนักเรียน!D25)," ",Engพื้นฐาน!I27)</f>
        <v xml:space="preserve"> </v>
      </c>
      <c r="L27" s="33" t="str">
        <f>IF(ISBLANK(ข้อมูลนักเรียน!D25)," ",Engสื่อสาร!I27)</f>
        <v xml:space="preserve"> </v>
      </c>
      <c r="M27" s="33" t="str">
        <f>IF(ISBLANK(ข้อมูลนักเรียน!D25)," ",Engเพิ่ม!I27)</f>
        <v xml:space="preserve"> </v>
      </c>
      <c r="N27" s="33" t="str">
        <f>IF(ISBLANK(ข้อมูลนักเรียน!D25)," ",คณิตเพิ่ม!I27)</f>
        <v xml:space="preserve"> </v>
      </c>
      <c r="O27" s="33" t="str">
        <f>IF(ISBLANK(ข้อมูลนักเรียน!D25)," ",math!I27)</f>
        <v xml:space="preserve"> </v>
      </c>
      <c r="P27" s="33" t="str">
        <f>IF(ISBLANK(ข้อมูลนักเรียน!D25)," ",วิทย์เพิ่ม!I27)</f>
        <v xml:space="preserve"> </v>
      </c>
      <c r="Q27" s="33" t="str">
        <f>IF(ISBLANK(ข้อมูลนักเรียน!D25)," ",science!I27)</f>
        <v xml:space="preserve"> </v>
      </c>
      <c r="R27" s="33" t="str">
        <f>IF(ISBLANK(ข้อมูลนักเรียน!D25)," ",ภาษาจีน!I27)</f>
        <v xml:space="preserve"> </v>
      </c>
      <c r="S27" s="33" t="str">
        <f>IF(ISBLANK(ข้อมูลนักเรียน!D25)," ",IS!I27)</f>
        <v xml:space="preserve"> </v>
      </c>
      <c r="T27" s="33" t="str">
        <f>IF(ISBLANK(ข้อมูลนักเรียน!D25)," ",วิทย์10!I27)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IF(ISBLANK(ข้อมูลนักเรียน!$D25)," ",IF(U27=3,"ดีเยี่ยม",IF(U27=2,"ดี","ผ่าน")))</f>
        <v xml:space="preserve"> </v>
      </c>
    </row>
    <row r="28" spans="1:22" s="22" customFormat="1" ht="17.7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",ภาษาไทย!I28)</f>
        <v xml:space="preserve"> </v>
      </c>
      <c r="D28" s="33" t="str">
        <f>IF(ISBLANK(ข้อมูลนักเรียน!D26)," ",คณิตศาสตร์!I28)</f>
        <v xml:space="preserve"> </v>
      </c>
      <c r="E28" s="33" t="str">
        <f>IF(ISBLANK(ข้อมูลนักเรียน!D26)," ",วิทยาศาสตร์!I28)</f>
        <v xml:space="preserve"> </v>
      </c>
      <c r="F28" s="33" t="str">
        <f>IF(ISBLANK(ข้อมูลนักเรียน!D26)," ",สังคม!I28)</f>
        <v xml:space="preserve"> </v>
      </c>
      <c r="G28" s="33" t="str">
        <f>IF(ISBLANK(ข้อมูลนักเรียน!D26)," ",ประวัติศาสตร์!I28)</f>
        <v xml:space="preserve"> </v>
      </c>
      <c r="H28" s="33" t="str">
        <f>IF(ISBLANK(ข้อมูลนักเรียน!D26)," ",สุขและพลศึกษา!I28)</f>
        <v xml:space="preserve"> </v>
      </c>
      <c r="I28" s="33" t="str">
        <f>IF(ISBLANK(ข้อมูลนักเรียน!D26)," ",ศิลปะ!I28)</f>
        <v xml:space="preserve"> </v>
      </c>
      <c r="J28" s="33" t="str">
        <f>IF(ISBLANK(ข้อมูลนักเรียน!D26)," ",การงาน!I28)</f>
        <v xml:space="preserve"> </v>
      </c>
      <c r="K28" s="33" t="str">
        <f>IF(ISBLANK(ข้อมูลนักเรียน!D26)," ",Engพื้นฐาน!I28)</f>
        <v xml:space="preserve"> </v>
      </c>
      <c r="L28" s="33" t="str">
        <f>IF(ISBLANK(ข้อมูลนักเรียน!D26)," ",Engสื่อสาร!I28)</f>
        <v xml:space="preserve"> </v>
      </c>
      <c r="M28" s="33" t="str">
        <f>IF(ISBLANK(ข้อมูลนักเรียน!D26)," ",Engเพิ่ม!I28)</f>
        <v xml:space="preserve"> </v>
      </c>
      <c r="N28" s="33" t="str">
        <f>IF(ISBLANK(ข้อมูลนักเรียน!D26)," ",คณิตเพิ่ม!I28)</f>
        <v xml:space="preserve"> </v>
      </c>
      <c r="O28" s="33" t="str">
        <f>IF(ISBLANK(ข้อมูลนักเรียน!D26)," ",math!I28)</f>
        <v xml:space="preserve"> </v>
      </c>
      <c r="P28" s="33" t="str">
        <f>IF(ISBLANK(ข้อมูลนักเรียน!D26)," ",วิทย์เพิ่ม!I28)</f>
        <v xml:space="preserve"> </v>
      </c>
      <c r="Q28" s="33" t="str">
        <f>IF(ISBLANK(ข้อมูลนักเรียน!D26)," ",science!I28)</f>
        <v xml:space="preserve"> </v>
      </c>
      <c r="R28" s="33" t="str">
        <f>IF(ISBLANK(ข้อมูลนักเรียน!D26)," ",ภาษาจีน!I28)</f>
        <v xml:space="preserve"> </v>
      </c>
      <c r="S28" s="33" t="str">
        <f>IF(ISBLANK(ข้อมูลนักเรียน!D26)," ",IS!I28)</f>
        <v xml:space="preserve"> </v>
      </c>
      <c r="T28" s="33" t="str">
        <f>IF(ISBLANK(ข้อมูลนักเรียน!D26)," ",วิทย์10!I28)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IF(ISBLANK(ข้อมูลนักเรียน!$D26)," ",IF(U28=3,"ดีเยี่ยม",IF(U28=2,"ดี","ผ่าน")))</f>
        <v xml:space="preserve"> </v>
      </c>
    </row>
    <row r="29" spans="1:22" s="22" customFormat="1" ht="17.7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",ภาษาไทย!I29)</f>
        <v xml:space="preserve"> </v>
      </c>
      <c r="D29" s="33" t="str">
        <f>IF(ISBLANK(ข้อมูลนักเรียน!D27)," ",คณิตศาสตร์!I29)</f>
        <v xml:space="preserve"> </v>
      </c>
      <c r="E29" s="33" t="str">
        <f>IF(ISBLANK(ข้อมูลนักเรียน!D27)," ",วิทยาศาสตร์!I29)</f>
        <v xml:space="preserve"> </v>
      </c>
      <c r="F29" s="33" t="str">
        <f>IF(ISBLANK(ข้อมูลนักเรียน!D27)," ",สังคม!I29)</f>
        <v xml:space="preserve"> </v>
      </c>
      <c r="G29" s="33" t="str">
        <f>IF(ISBLANK(ข้อมูลนักเรียน!D27)," ",ประวัติศาสตร์!I29)</f>
        <v xml:space="preserve"> </v>
      </c>
      <c r="H29" s="33" t="str">
        <f>IF(ISBLANK(ข้อมูลนักเรียน!D27)," ",สุขและพลศึกษา!I29)</f>
        <v xml:space="preserve"> </v>
      </c>
      <c r="I29" s="33" t="str">
        <f>IF(ISBLANK(ข้อมูลนักเรียน!D27)," ",ศิลปะ!I29)</f>
        <v xml:space="preserve"> </v>
      </c>
      <c r="J29" s="33" t="str">
        <f>IF(ISBLANK(ข้อมูลนักเรียน!D27)," ",การงาน!I29)</f>
        <v xml:space="preserve"> </v>
      </c>
      <c r="K29" s="33" t="str">
        <f>IF(ISBLANK(ข้อมูลนักเรียน!D27)," ",Engพื้นฐาน!I29)</f>
        <v xml:space="preserve"> </v>
      </c>
      <c r="L29" s="33" t="str">
        <f>IF(ISBLANK(ข้อมูลนักเรียน!D27)," ",Engสื่อสาร!I29)</f>
        <v xml:space="preserve"> </v>
      </c>
      <c r="M29" s="33" t="str">
        <f>IF(ISBLANK(ข้อมูลนักเรียน!D27)," ",Engเพิ่ม!I29)</f>
        <v xml:space="preserve"> </v>
      </c>
      <c r="N29" s="33" t="str">
        <f>IF(ISBLANK(ข้อมูลนักเรียน!D27)," ",คณิตเพิ่ม!I29)</f>
        <v xml:space="preserve"> </v>
      </c>
      <c r="O29" s="33" t="str">
        <f>IF(ISBLANK(ข้อมูลนักเรียน!D27)," ",math!I29)</f>
        <v xml:space="preserve"> </v>
      </c>
      <c r="P29" s="33" t="str">
        <f>IF(ISBLANK(ข้อมูลนักเรียน!D27)," ",วิทย์เพิ่ม!I29)</f>
        <v xml:space="preserve"> </v>
      </c>
      <c r="Q29" s="33" t="str">
        <f>IF(ISBLANK(ข้อมูลนักเรียน!D27)," ",science!I29)</f>
        <v xml:space="preserve"> </v>
      </c>
      <c r="R29" s="33" t="str">
        <f>IF(ISBLANK(ข้อมูลนักเรียน!D27)," ",ภาษาจีน!I29)</f>
        <v xml:space="preserve"> </v>
      </c>
      <c r="S29" s="33" t="str">
        <f>IF(ISBLANK(ข้อมูลนักเรียน!D27)," ",IS!I29)</f>
        <v xml:space="preserve"> </v>
      </c>
      <c r="T29" s="33" t="str">
        <f>IF(ISBLANK(ข้อมูลนักเรียน!D27)," ",วิทย์10!I29)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IF(ISBLANK(ข้อมูลนักเรียน!$D27)," ",IF(U29=3,"ดีเยี่ยม",IF(U29=2,"ดี","ผ่าน")))</f>
        <v xml:space="preserve"> </v>
      </c>
    </row>
    <row r="30" spans="1:22" s="22" customFormat="1" ht="17.7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",ภาษาไทย!I30)</f>
        <v xml:space="preserve"> </v>
      </c>
      <c r="D30" s="33" t="str">
        <f>IF(ISBLANK(ข้อมูลนักเรียน!D28)," ",คณิตศาสตร์!I30)</f>
        <v xml:space="preserve"> </v>
      </c>
      <c r="E30" s="33" t="str">
        <f>IF(ISBLANK(ข้อมูลนักเรียน!D28)," ",วิทยาศาสตร์!I30)</f>
        <v xml:space="preserve"> </v>
      </c>
      <c r="F30" s="33" t="str">
        <f>IF(ISBLANK(ข้อมูลนักเรียน!D28)," ",สังคม!I30)</f>
        <v xml:space="preserve"> </v>
      </c>
      <c r="G30" s="33" t="str">
        <f>IF(ISBLANK(ข้อมูลนักเรียน!D28)," ",ประวัติศาสตร์!I30)</f>
        <v xml:space="preserve"> </v>
      </c>
      <c r="H30" s="33" t="str">
        <f>IF(ISBLANK(ข้อมูลนักเรียน!D28)," ",สุขและพลศึกษา!I30)</f>
        <v xml:space="preserve"> </v>
      </c>
      <c r="I30" s="33" t="str">
        <f>IF(ISBLANK(ข้อมูลนักเรียน!D28)," ",ศิลปะ!I30)</f>
        <v xml:space="preserve"> </v>
      </c>
      <c r="J30" s="33" t="str">
        <f>IF(ISBLANK(ข้อมูลนักเรียน!D28)," ",การงาน!I30)</f>
        <v xml:space="preserve"> </v>
      </c>
      <c r="K30" s="33" t="str">
        <f>IF(ISBLANK(ข้อมูลนักเรียน!D28)," ",Engพื้นฐาน!I30)</f>
        <v xml:space="preserve"> </v>
      </c>
      <c r="L30" s="33" t="str">
        <f>IF(ISBLANK(ข้อมูลนักเรียน!D28)," ",Engสื่อสาร!I30)</f>
        <v xml:space="preserve"> </v>
      </c>
      <c r="M30" s="33" t="str">
        <f>IF(ISBLANK(ข้อมูลนักเรียน!D28)," ",Engเพิ่ม!I30)</f>
        <v xml:space="preserve"> </v>
      </c>
      <c r="N30" s="33" t="str">
        <f>IF(ISBLANK(ข้อมูลนักเรียน!D28)," ",คณิตเพิ่ม!I30)</f>
        <v xml:space="preserve"> </v>
      </c>
      <c r="O30" s="33" t="str">
        <f>IF(ISBLANK(ข้อมูลนักเรียน!D28)," ",math!I30)</f>
        <v xml:space="preserve"> </v>
      </c>
      <c r="P30" s="33" t="str">
        <f>IF(ISBLANK(ข้อมูลนักเรียน!D28)," ",วิทย์เพิ่ม!I30)</f>
        <v xml:space="preserve"> </v>
      </c>
      <c r="Q30" s="33" t="str">
        <f>IF(ISBLANK(ข้อมูลนักเรียน!D28)," ",science!I30)</f>
        <v xml:space="preserve"> </v>
      </c>
      <c r="R30" s="33" t="str">
        <f>IF(ISBLANK(ข้อมูลนักเรียน!D28)," ",ภาษาจีน!I30)</f>
        <v xml:space="preserve"> </v>
      </c>
      <c r="S30" s="33" t="str">
        <f>IF(ISBLANK(ข้อมูลนักเรียน!D28)," ",IS!I30)</f>
        <v xml:space="preserve"> </v>
      </c>
      <c r="T30" s="33" t="str">
        <f>IF(ISBLANK(ข้อมูลนักเรียน!D28)," ",วิทย์10!I30)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IF(ISBLANK(ข้อมูลนักเรียน!$D28)," ",IF(U30=3,"ดีเยี่ยม",IF(U30=2,"ดี","ผ่าน")))</f>
        <v xml:space="preserve"> </v>
      </c>
    </row>
    <row r="31" spans="1:22" s="22" customFormat="1" ht="17.7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",ภาษาไทย!I31)</f>
        <v xml:space="preserve"> </v>
      </c>
      <c r="D31" s="33" t="str">
        <f>IF(ISBLANK(ข้อมูลนักเรียน!D29)," ",คณิตศาสตร์!I31)</f>
        <v xml:space="preserve"> </v>
      </c>
      <c r="E31" s="33" t="str">
        <f>IF(ISBLANK(ข้อมูลนักเรียน!D29)," ",วิทยาศาสตร์!I31)</f>
        <v xml:space="preserve"> </v>
      </c>
      <c r="F31" s="33" t="str">
        <f>IF(ISBLANK(ข้อมูลนักเรียน!D29)," ",สังคม!I31)</f>
        <v xml:space="preserve"> </v>
      </c>
      <c r="G31" s="33" t="str">
        <f>IF(ISBLANK(ข้อมูลนักเรียน!D29)," ",ประวัติศาสตร์!I31)</f>
        <v xml:space="preserve"> </v>
      </c>
      <c r="H31" s="33" t="str">
        <f>IF(ISBLANK(ข้อมูลนักเรียน!D29)," ",สุขและพลศึกษา!I31)</f>
        <v xml:space="preserve"> </v>
      </c>
      <c r="I31" s="33" t="str">
        <f>IF(ISBLANK(ข้อมูลนักเรียน!D29)," ",ศิลปะ!I31)</f>
        <v xml:space="preserve"> </v>
      </c>
      <c r="J31" s="33" t="str">
        <f>IF(ISBLANK(ข้อมูลนักเรียน!D29)," ",การงาน!I31)</f>
        <v xml:space="preserve"> </v>
      </c>
      <c r="K31" s="33" t="str">
        <f>IF(ISBLANK(ข้อมูลนักเรียน!D29)," ",Engพื้นฐาน!I31)</f>
        <v xml:space="preserve"> </v>
      </c>
      <c r="L31" s="33" t="str">
        <f>IF(ISBLANK(ข้อมูลนักเรียน!D29)," ",Engสื่อสาร!I31)</f>
        <v xml:space="preserve"> </v>
      </c>
      <c r="M31" s="33" t="str">
        <f>IF(ISBLANK(ข้อมูลนักเรียน!D29)," ",Engเพิ่ม!I31)</f>
        <v xml:space="preserve"> </v>
      </c>
      <c r="N31" s="33" t="str">
        <f>IF(ISBLANK(ข้อมูลนักเรียน!D29)," ",คณิตเพิ่ม!I31)</f>
        <v xml:space="preserve"> </v>
      </c>
      <c r="O31" s="33" t="str">
        <f>IF(ISBLANK(ข้อมูลนักเรียน!D29)," ",math!I31)</f>
        <v xml:space="preserve"> </v>
      </c>
      <c r="P31" s="33" t="str">
        <f>IF(ISBLANK(ข้อมูลนักเรียน!D29)," ",วิทย์เพิ่ม!I31)</f>
        <v xml:space="preserve"> </v>
      </c>
      <c r="Q31" s="33" t="str">
        <f>IF(ISBLANK(ข้อมูลนักเรียน!D29)," ",science!I31)</f>
        <v xml:space="preserve"> </v>
      </c>
      <c r="R31" s="33" t="str">
        <f>IF(ISBLANK(ข้อมูลนักเรียน!D29)," ",ภาษาจีน!I31)</f>
        <v xml:space="preserve"> </v>
      </c>
      <c r="S31" s="33" t="str">
        <f>IF(ISBLANK(ข้อมูลนักเรียน!D29)," ",IS!I31)</f>
        <v xml:space="preserve"> </v>
      </c>
      <c r="T31" s="33" t="str">
        <f>IF(ISBLANK(ข้อมูลนักเรียน!D29)," ",วิทย์10!I31)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IF(ISBLANK(ข้อมูลนักเรียน!$D29)," ",IF(U31=3,"ดีเยี่ยม",IF(U31=2,"ดี","ผ่าน")))</f>
        <v xml:space="preserve"> </v>
      </c>
    </row>
    <row r="32" spans="1:22" s="22" customFormat="1" ht="17.7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",ภาษาไทย!I32)</f>
        <v xml:space="preserve"> </v>
      </c>
      <c r="D32" s="33" t="str">
        <f>IF(ISBLANK(ข้อมูลนักเรียน!D30)," ",คณิตศาสตร์!I32)</f>
        <v xml:space="preserve"> </v>
      </c>
      <c r="E32" s="33" t="str">
        <f>IF(ISBLANK(ข้อมูลนักเรียน!D30)," ",วิทยาศาสตร์!I32)</f>
        <v xml:space="preserve"> </v>
      </c>
      <c r="F32" s="33" t="str">
        <f>IF(ISBLANK(ข้อมูลนักเรียน!D30)," ",สังคม!I32)</f>
        <v xml:space="preserve"> </v>
      </c>
      <c r="G32" s="33" t="str">
        <f>IF(ISBLANK(ข้อมูลนักเรียน!D30)," ",ประวัติศาสตร์!I32)</f>
        <v xml:space="preserve"> </v>
      </c>
      <c r="H32" s="33" t="str">
        <f>IF(ISBLANK(ข้อมูลนักเรียน!D30)," ",สุขและพลศึกษา!I32)</f>
        <v xml:space="preserve"> </v>
      </c>
      <c r="I32" s="33" t="str">
        <f>IF(ISBLANK(ข้อมูลนักเรียน!D30)," ",ศิลปะ!I32)</f>
        <v xml:space="preserve"> </v>
      </c>
      <c r="J32" s="33" t="str">
        <f>IF(ISBLANK(ข้อมูลนักเรียน!D30)," ",การงาน!I32)</f>
        <v xml:space="preserve"> </v>
      </c>
      <c r="K32" s="33" t="str">
        <f>IF(ISBLANK(ข้อมูลนักเรียน!D30)," ",Engพื้นฐาน!I32)</f>
        <v xml:space="preserve"> </v>
      </c>
      <c r="L32" s="33" t="str">
        <f>IF(ISBLANK(ข้อมูลนักเรียน!D30)," ",Engสื่อสาร!I32)</f>
        <v xml:space="preserve"> </v>
      </c>
      <c r="M32" s="33" t="str">
        <f>IF(ISBLANK(ข้อมูลนักเรียน!D30)," ",Engเพิ่ม!I32)</f>
        <v xml:space="preserve"> </v>
      </c>
      <c r="N32" s="33" t="str">
        <f>IF(ISBLANK(ข้อมูลนักเรียน!D30)," ",คณิตเพิ่ม!I32)</f>
        <v xml:space="preserve"> </v>
      </c>
      <c r="O32" s="33" t="str">
        <f>IF(ISBLANK(ข้อมูลนักเรียน!D30)," ",math!I32)</f>
        <v xml:space="preserve"> </v>
      </c>
      <c r="P32" s="33" t="str">
        <f>IF(ISBLANK(ข้อมูลนักเรียน!D30)," ",วิทย์เพิ่ม!I32)</f>
        <v xml:space="preserve"> </v>
      </c>
      <c r="Q32" s="33" t="str">
        <f>IF(ISBLANK(ข้อมูลนักเรียน!D30)," ",science!I32)</f>
        <v xml:space="preserve"> </v>
      </c>
      <c r="R32" s="33" t="str">
        <f>IF(ISBLANK(ข้อมูลนักเรียน!D30)," ",ภาษาจีน!I32)</f>
        <v xml:space="preserve"> </v>
      </c>
      <c r="S32" s="33" t="str">
        <f>IF(ISBLANK(ข้อมูลนักเรียน!D30)," ",IS!I32)</f>
        <v xml:space="preserve"> </v>
      </c>
      <c r="T32" s="33" t="str">
        <f>IF(ISBLANK(ข้อมูลนักเรียน!D30)," ",วิทย์10!I32)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IF(ISBLANK(ข้อมูลนักเรียน!$D30)," ",IF(U32=3,"ดีเยี่ยม",IF(U32=2,"ดี","ผ่าน")))</f>
        <v xml:space="preserve"> </v>
      </c>
    </row>
    <row r="33" spans="1:22" s="22" customFormat="1" ht="17.7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",ภาษาไทย!I33)</f>
        <v xml:space="preserve"> </v>
      </c>
      <c r="D33" s="33" t="str">
        <f>IF(ISBLANK(ข้อมูลนักเรียน!D31)," ",คณิตศาสตร์!I33)</f>
        <v xml:space="preserve"> </v>
      </c>
      <c r="E33" s="33" t="str">
        <f>IF(ISBLANK(ข้อมูลนักเรียน!D31)," ",วิทยาศาสตร์!I33)</f>
        <v xml:space="preserve"> </v>
      </c>
      <c r="F33" s="33" t="str">
        <f>IF(ISBLANK(ข้อมูลนักเรียน!D31)," ",สังคม!I33)</f>
        <v xml:space="preserve"> </v>
      </c>
      <c r="G33" s="33" t="str">
        <f>IF(ISBLANK(ข้อมูลนักเรียน!D31)," ",ประวัติศาสตร์!I33)</f>
        <v xml:space="preserve"> </v>
      </c>
      <c r="H33" s="33" t="str">
        <f>IF(ISBLANK(ข้อมูลนักเรียน!D31)," ",สุขและพลศึกษา!I33)</f>
        <v xml:space="preserve"> </v>
      </c>
      <c r="I33" s="33" t="str">
        <f>IF(ISBLANK(ข้อมูลนักเรียน!D31)," ",ศิลปะ!I33)</f>
        <v xml:space="preserve"> </v>
      </c>
      <c r="J33" s="33" t="str">
        <f>IF(ISBLANK(ข้อมูลนักเรียน!D31)," ",การงาน!I33)</f>
        <v xml:space="preserve"> </v>
      </c>
      <c r="K33" s="33" t="str">
        <f>IF(ISBLANK(ข้อมูลนักเรียน!D31)," ",Engพื้นฐาน!I33)</f>
        <v xml:space="preserve"> </v>
      </c>
      <c r="L33" s="33" t="str">
        <f>IF(ISBLANK(ข้อมูลนักเรียน!D31)," ",Engสื่อสาร!I33)</f>
        <v xml:space="preserve"> </v>
      </c>
      <c r="M33" s="33" t="str">
        <f>IF(ISBLANK(ข้อมูลนักเรียน!D31)," ",Engเพิ่ม!I33)</f>
        <v xml:space="preserve"> </v>
      </c>
      <c r="N33" s="33" t="str">
        <f>IF(ISBLANK(ข้อมูลนักเรียน!D31)," ",คณิตเพิ่ม!I33)</f>
        <v xml:space="preserve"> </v>
      </c>
      <c r="O33" s="33" t="str">
        <f>IF(ISBLANK(ข้อมูลนักเรียน!D31)," ",math!I33)</f>
        <v xml:space="preserve"> </v>
      </c>
      <c r="P33" s="33" t="str">
        <f>IF(ISBLANK(ข้อมูลนักเรียน!D31)," ",วิทย์เพิ่ม!I33)</f>
        <v xml:space="preserve"> </v>
      </c>
      <c r="Q33" s="33" t="str">
        <f>IF(ISBLANK(ข้อมูลนักเรียน!D31)," ",science!I33)</f>
        <v xml:space="preserve"> </v>
      </c>
      <c r="R33" s="33" t="str">
        <f>IF(ISBLANK(ข้อมูลนักเรียน!D31)," ",ภาษาจีน!I33)</f>
        <v xml:space="preserve"> </v>
      </c>
      <c r="S33" s="33" t="str">
        <f>IF(ISBLANK(ข้อมูลนักเรียน!D31)," ",IS!I33)</f>
        <v xml:space="preserve"> </v>
      </c>
      <c r="T33" s="33" t="str">
        <f>IF(ISBLANK(ข้อมูลนักเรียน!D31)," ",วิทย์10!I33)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IF(ISBLANK(ข้อมูลนักเรียน!$D31)," ",IF(U33=3,"ดีเยี่ยม",IF(U33=2,"ดี","ผ่าน")))</f>
        <v xml:space="preserve"> </v>
      </c>
    </row>
    <row r="34" spans="1:22" s="22" customFormat="1" ht="17.7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",ภาษาไทย!I34)</f>
        <v xml:space="preserve"> </v>
      </c>
      <c r="D34" s="33" t="str">
        <f>IF(ISBLANK(ข้อมูลนักเรียน!D32)," ",คณิตศาสตร์!I34)</f>
        <v xml:space="preserve"> </v>
      </c>
      <c r="E34" s="33" t="str">
        <f>IF(ISBLANK(ข้อมูลนักเรียน!D32)," ",วิทยาศาสตร์!I34)</f>
        <v xml:space="preserve"> </v>
      </c>
      <c r="F34" s="33" t="str">
        <f>IF(ISBLANK(ข้อมูลนักเรียน!D32)," ",สังคม!I34)</f>
        <v xml:space="preserve"> </v>
      </c>
      <c r="G34" s="33" t="str">
        <f>IF(ISBLANK(ข้อมูลนักเรียน!D32)," ",ประวัติศาสตร์!I34)</f>
        <v xml:space="preserve"> </v>
      </c>
      <c r="H34" s="33" t="str">
        <f>IF(ISBLANK(ข้อมูลนักเรียน!D32)," ",สุขและพลศึกษา!I34)</f>
        <v xml:space="preserve"> </v>
      </c>
      <c r="I34" s="33" t="str">
        <f>IF(ISBLANK(ข้อมูลนักเรียน!D32)," ",ศิลปะ!I34)</f>
        <v xml:space="preserve"> </v>
      </c>
      <c r="J34" s="33" t="str">
        <f>IF(ISBLANK(ข้อมูลนักเรียน!D32)," ",การงาน!I34)</f>
        <v xml:space="preserve"> </v>
      </c>
      <c r="K34" s="33" t="str">
        <f>IF(ISBLANK(ข้อมูลนักเรียน!D32)," ",Engพื้นฐาน!I34)</f>
        <v xml:space="preserve"> </v>
      </c>
      <c r="L34" s="33" t="str">
        <f>IF(ISBLANK(ข้อมูลนักเรียน!D32)," ",Engสื่อสาร!I34)</f>
        <v xml:space="preserve"> </v>
      </c>
      <c r="M34" s="33" t="str">
        <f>IF(ISBLANK(ข้อมูลนักเรียน!D32)," ",Engเพิ่ม!I34)</f>
        <v xml:space="preserve"> </v>
      </c>
      <c r="N34" s="33" t="str">
        <f>IF(ISBLANK(ข้อมูลนักเรียน!D32)," ",คณิตเพิ่ม!I34)</f>
        <v xml:space="preserve"> </v>
      </c>
      <c r="O34" s="33" t="str">
        <f>IF(ISBLANK(ข้อมูลนักเรียน!D32)," ",math!I34)</f>
        <v xml:space="preserve"> </v>
      </c>
      <c r="P34" s="33" t="str">
        <f>IF(ISBLANK(ข้อมูลนักเรียน!D32)," ",วิทย์เพิ่ม!I34)</f>
        <v xml:space="preserve"> </v>
      </c>
      <c r="Q34" s="33" t="str">
        <f>IF(ISBLANK(ข้อมูลนักเรียน!D32)," ",science!I34)</f>
        <v xml:space="preserve"> </v>
      </c>
      <c r="R34" s="33" t="str">
        <f>IF(ISBLANK(ข้อมูลนักเรียน!D32)," ",ภาษาจีน!I34)</f>
        <v xml:space="preserve"> </v>
      </c>
      <c r="S34" s="33" t="str">
        <f>IF(ISBLANK(ข้อมูลนักเรียน!D32)," ",IS!I34)</f>
        <v xml:space="preserve"> </v>
      </c>
      <c r="T34" s="33" t="str">
        <f>IF(ISBLANK(ข้อมูลนักเรียน!D32)," ",วิทย์10!I34)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IF(ISBLANK(ข้อมูลนักเรียน!$D32)," ",IF(U34=3,"ดีเยี่ยม",IF(U34=2,"ดี","ผ่าน")))</f>
        <v xml:space="preserve"> </v>
      </c>
    </row>
    <row r="35" spans="1:22" s="22" customFormat="1" ht="17.7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",ภาษาไทย!I35)</f>
        <v xml:space="preserve"> </v>
      </c>
      <c r="D35" s="33" t="str">
        <f>IF(ISBLANK(ข้อมูลนักเรียน!D33)," ",คณิตศาสตร์!I35)</f>
        <v xml:space="preserve"> </v>
      </c>
      <c r="E35" s="33" t="str">
        <f>IF(ISBLANK(ข้อมูลนักเรียน!D33)," ",วิทยาศาสตร์!I35)</f>
        <v xml:space="preserve"> </v>
      </c>
      <c r="F35" s="33" t="str">
        <f>IF(ISBLANK(ข้อมูลนักเรียน!D33)," ",สังคม!I35)</f>
        <v xml:space="preserve"> </v>
      </c>
      <c r="G35" s="33" t="str">
        <f>IF(ISBLANK(ข้อมูลนักเรียน!D33)," ",ประวัติศาสตร์!I35)</f>
        <v xml:space="preserve"> </v>
      </c>
      <c r="H35" s="33" t="str">
        <f>IF(ISBLANK(ข้อมูลนักเรียน!D33)," ",สุขและพลศึกษา!I35)</f>
        <v xml:space="preserve"> </v>
      </c>
      <c r="I35" s="33" t="str">
        <f>IF(ISBLANK(ข้อมูลนักเรียน!D33)," ",ศิลปะ!I35)</f>
        <v xml:space="preserve"> </v>
      </c>
      <c r="J35" s="33" t="str">
        <f>IF(ISBLANK(ข้อมูลนักเรียน!D33)," ",การงาน!I35)</f>
        <v xml:space="preserve"> </v>
      </c>
      <c r="K35" s="33" t="str">
        <f>IF(ISBLANK(ข้อมูลนักเรียน!D33)," ",Engพื้นฐาน!I35)</f>
        <v xml:space="preserve"> </v>
      </c>
      <c r="L35" s="33" t="str">
        <f>IF(ISBLANK(ข้อมูลนักเรียน!D33)," ",Engสื่อสาร!I35)</f>
        <v xml:space="preserve"> </v>
      </c>
      <c r="M35" s="33" t="str">
        <f>IF(ISBLANK(ข้อมูลนักเรียน!D33)," ",Engเพิ่ม!I35)</f>
        <v xml:space="preserve"> </v>
      </c>
      <c r="N35" s="33" t="str">
        <f>IF(ISBLANK(ข้อมูลนักเรียน!D33)," ",คณิตเพิ่ม!I35)</f>
        <v xml:space="preserve"> </v>
      </c>
      <c r="O35" s="33" t="str">
        <f>IF(ISBLANK(ข้อมูลนักเรียน!D33)," ",math!I35)</f>
        <v xml:space="preserve"> </v>
      </c>
      <c r="P35" s="33" t="str">
        <f>IF(ISBLANK(ข้อมูลนักเรียน!D33)," ",วิทย์เพิ่ม!I35)</f>
        <v xml:space="preserve"> </v>
      </c>
      <c r="Q35" s="33" t="str">
        <f>IF(ISBLANK(ข้อมูลนักเรียน!D33)," ",science!I35)</f>
        <v xml:space="preserve"> </v>
      </c>
      <c r="R35" s="33" t="str">
        <f>IF(ISBLANK(ข้อมูลนักเรียน!D33)," ",ภาษาจีน!I35)</f>
        <v xml:space="preserve"> </v>
      </c>
      <c r="S35" s="33" t="str">
        <f>IF(ISBLANK(ข้อมูลนักเรียน!D33)," ",IS!I35)</f>
        <v xml:space="preserve"> </v>
      </c>
      <c r="T35" s="33" t="str">
        <f>IF(ISBLANK(ข้อมูลนักเรียน!D33)," ",วิทย์10!I35)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IF(ISBLANK(ข้อมูลนักเรียน!$D33)," ",IF(U35=3,"ดีเยี่ยม",IF(U35=2,"ดี","ผ่าน")))</f>
        <v xml:space="preserve"> </v>
      </c>
    </row>
    <row r="36" spans="1:22" s="22" customFormat="1" ht="17.7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",ภาษาไทย!I36)</f>
        <v xml:space="preserve"> </v>
      </c>
      <c r="D36" s="33" t="str">
        <f>IF(ISBLANK(ข้อมูลนักเรียน!D34)," ",คณิตศาสตร์!I36)</f>
        <v xml:space="preserve"> </v>
      </c>
      <c r="E36" s="33" t="str">
        <f>IF(ISBLANK(ข้อมูลนักเรียน!D34)," ",วิทยาศาสตร์!I36)</f>
        <v xml:space="preserve"> </v>
      </c>
      <c r="F36" s="33" t="str">
        <f>IF(ISBLANK(ข้อมูลนักเรียน!D34)," ",สังคม!I36)</f>
        <v xml:space="preserve"> </v>
      </c>
      <c r="G36" s="33" t="str">
        <f>IF(ISBLANK(ข้อมูลนักเรียน!D34)," ",ประวัติศาสตร์!I36)</f>
        <v xml:space="preserve"> </v>
      </c>
      <c r="H36" s="33" t="str">
        <f>IF(ISBLANK(ข้อมูลนักเรียน!D34)," ",สุขและพลศึกษา!I36)</f>
        <v xml:space="preserve"> </v>
      </c>
      <c r="I36" s="33" t="str">
        <f>IF(ISBLANK(ข้อมูลนักเรียน!D34)," ",ศิลปะ!I36)</f>
        <v xml:space="preserve"> </v>
      </c>
      <c r="J36" s="33" t="str">
        <f>IF(ISBLANK(ข้อมูลนักเรียน!D34)," ",การงาน!I36)</f>
        <v xml:space="preserve"> </v>
      </c>
      <c r="K36" s="33" t="str">
        <f>IF(ISBLANK(ข้อมูลนักเรียน!D34)," ",Engพื้นฐาน!I36)</f>
        <v xml:space="preserve"> </v>
      </c>
      <c r="L36" s="33" t="str">
        <f>IF(ISBLANK(ข้อมูลนักเรียน!D34)," ",Engสื่อสาร!I36)</f>
        <v xml:space="preserve"> </v>
      </c>
      <c r="M36" s="33" t="str">
        <f>IF(ISBLANK(ข้อมูลนักเรียน!D34)," ",Engเพิ่ม!I36)</f>
        <v xml:space="preserve"> </v>
      </c>
      <c r="N36" s="33" t="str">
        <f>IF(ISBLANK(ข้อมูลนักเรียน!D34)," ",คณิตเพิ่ม!I36)</f>
        <v xml:space="preserve"> </v>
      </c>
      <c r="O36" s="33" t="str">
        <f>IF(ISBLANK(ข้อมูลนักเรียน!D34)," ",math!I36)</f>
        <v xml:space="preserve"> </v>
      </c>
      <c r="P36" s="33" t="str">
        <f>IF(ISBLANK(ข้อมูลนักเรียน!D34)," ",วิทย์เพิ่ม!I36)</f>
        <v xml:space="preserve"> </v>
      </c>
      <c r="Q36" s="33" t="str">
        <f>IF(ISBLANK(ข้อมูลนักเรียน!D34)," ",science!I36)</f>
        <v xml:space="preserve"> </v>
      </c>
      <c r="R36" s="33" t="str">
        <f>IF(ISBLANK(ข้อมูลนักเรียน!D34)," ",ภาษาจีน!I36)</f>
        <v xml:space="preserve"> </v>
      </c>
      <c r="S36" s="33" t="str">
        <f>IF(ISBLANK(ข้อมูลนักเรียน!D34)," ",IS!I36)</f>
        <v xml:space="preserve"> </v>
      </c>
      <c r="T36" s="33" t="str">
        <f>IF(ISBLANK(ข้อมูลนักเรียน!D34)," ",วิทย์10!I36)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IF(ISBLANK(ข้อมูลนักเรียน!$D34)," ",IF(U36=3,"ดีเยี่ยม",IF(U36=2,"ดี","ผ่าน")))</f>
        <v xml:space="preserve"> </v>
      </c>
    </row>
    <row r="37" spans="1:22" s="22" customFormat="1" ht="17.7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",ภาษาไทย!I37)</f>
        <v xml:space="preserve"> </v>
      </c>
      <c r="D37" s="33" t="str">
        <f>IF(ISBLANK(ข้อมูลนักเรียน!D35)," ",คณิตศาสตร์!I37)</f>
        <v xml:space="preserve"> </v>
      </c>
      <c r="E37" s="33" t="str">
        <f>IF(ISBLANK(ข้อมูลนักเรียน!D35)," ",วิทยาศาสตร์!I37)</f>
        <v xml:space="preserve"> </v>
      </c>
      <c r="F37" s="33" t="str">
        <f>IF(ISBLANK(ข้อมูลนักเรียน!D35)," ",สังคม!I37)</f>
        <v xml:space="preserve"> </v>
      </c>
      <c r="G37" s="33" t="str">
        <f>IF(ISBLANK(ข้อมูลนักเรียน!D35)," ",ประวัติศาสตร์!I37)</f>
        <v xml:space="preserve"> </v>
      </c>
      <c r="H37" s="33" t="str">
        <f>IF(ISBLANK(ข้อมูลนักเรียน!D35)," ",สุขและพลศึกษา!I37)</f>
        <v xml:space="preserve"> </v>
      </c>
      <c r="I37" s="33" t="str">
        <f>IF(ISBLANK(ข้อมูลนักเรียน!D35)," ",ศิลปะ!I37)</f>
        <v xml:space="preserve"> </v>
      </c>
      <c r="J37" s="33" t="str">
        <f>IF(ISBLANK(ข้อมูลนักเรียน!D35)," ",การงาน!I37)</f>
        <v xml:space="preserve"> </v>
      </c>
      <c r="K37" s="33" t="str">
        <f>IF(ISBLANK(ข้อมูลนักเรียน!D35)," ",Engพื้นฐาน!I37)</f>
        <v xml:space="preserve"> </v>
      </c>
      <c r="L37" s="33" t="str">
        <f>IF(ISBLANK(ข้อมูลนักเรียน!D35)," ",Engสื่อสาร!I37)</f>
        <v xml:space="preserve"> </v>
      </c>
      <c r="M37" s="33" t="str">
        <f>IF(ISBLANK(ข้อมูลนักเรียน!D35)," ",Engเพิ่ม!I37)</f>
        <v xml:space="preserve"> </v>
      </c>
      <c r="N37" s="33" t="str">
        <f>IF(ISBLANK(ข้อมูลนักเรียน!D35)," ",คณิตเพิ่ม!I37)</f>
        <v xml:space="preserve"> </v>
      </c>
      <c r="O37" s="33" t="str">
        <f>IF(ISBLANK(ข้อมูลนักเรียน!D35)," ",math!I37)</f>
        <v xml:space="preserve"> </v>
      </c>
      <c r="P37" s="33" t="str">
        <f>IF(ISBLANK(ข้อมูลนักเรียน!D35)," ",วิทย์เพิ่ม!I37)</f>
        <v xml:space="preserve"> </v>
      </c>
      <c r="Q37" s="33" t="str">
        <f>IF(ISBLANK(ข้อมูลนักเรียน!D35)," ",science!I37)</f>
        <v xml:space="preserve"> </v>
      </c>
      <c r="R37" s="33" t="str">
        <f>IF(ISBLANK(ข้อมูลนักเรียน!D35)," ",ภาษาจีน!I37)</f>
        <v xml:space="preserve"> </v>
      </c>
      <c r="S37" s="33" t="str">
        <f>IF(ISBLANK(ข้อมูลนักเรียน!D35)," ",IS!I37)</f>
        <v xml:space="preserve"> </v>
      </c>
      <c r="T37" s="33" t="str">
        <f>IF(ISBLANK(ข้อมูลนักเรียน!D35)," ",วิทย์10!I37)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IF(ISBLANK(ข้อมูลนักเรียน!$D35)," ",IF(U37=3,"ดีเยี่ยม",IF(U37=2,"ดี","ผ่าน")))</f>
        <v xml:space="preserve"> </v>
      </c>
    </row>
    <row r="38" spans="1:22" s="22" customFormat="1" ht="17.7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",ภาษาไทย!I38)</f>
        <v xml:space="preserve"> </v>
      </c>
      <c r="D38" s="33" t="str">
        <f>IF(ISBLANK(ข้อมูลนักเรียน!D36)," ",คณิตศาสตร์!I38)</f>
        <v xml:space="preserve"> </v>
      </c>
      <c r="E38" s="33" t="str">
        <f>IF(ISBLANK(ข้อมูลนักเรียน!D36)," ",วิทยาศาสตร์!I38)</f>
        <v xml:space="preserve"> </v>
      </c>
      <c r="F38" s="33" t="str">
        <f>IF(ISBLANK(ข้อมูลนักเรียน!D36)," ",สังคม!I38)</f>
        <v xml:space="preserve"> </v>
      </c>
      <c r="G38" s="33" t="str">
        <f>IF(ISBLANK(ข้อมูลนักเรียน!D36)," ",ประวัติศาสตร์!I38)</f>
        <v xml:space="preserve"> </v>
      </c>
      <c r="H38" s="33" t="str">
        <f>IF(ISBLANK(ข้อมูลนักเรียน!D36)," ",สุขและพลศึกษา!I38)</f>
        <v xml:space="preserve"> </v>
      </c>
      <c r="I38" s="33" t="str">
        <f>IF(ISBLANK(ข้อมูลนักเรียน!D36)," ",ศิลปะ!I38)</f>
        <v xml:space="preserve"> </v>
      </c>
      <c r="J38" s="33" t="str">
        <f>IF(ISBLANK(ข้อมูลนักเรียน!D36)," ",การงาน!I38)</f>
        <v xml:space="preserve"> </v>
      </c>
      <c r="K38" s="33" t="str">
        <f>IF(ISBLANK(ข้อมูลนักเรียน!D36)," ",Engพื้นฐาน!I38)</f>
        <v xml:space="preserve"> </v>
      </c>
      <c r="L38" s="33" t="str">
        <f>IF(ISBLANK(ข้อมูลนักเรียน!D36)," ",Engสื่อสาร!I38)</f>
        <v xml:space="preserve"> </v>
      </c>
      <c r="M38" s="33" t="str">
        <f>IF(ISBLANK(ข้อมูลนักเรียน!D36)," ",Engเพิ่ม!I38)</f>
        <v xml:space="preserve"> </v>
      </c>
      <c r="N38" s="33" t="str">
        <f>IF(ISBLANK(ข้อมูลนักเรียน!D36)," ",คณิตเพิ่ม!I38)</f>
        <v xml:space="preserve"> </v>
      </c>
      <c r="O38" s="33" t="str">
        <f>IF(ISBLANK(ข้อมูลนักเรียน!D36)," ",math!I38)</f>
        <v xml:space="preserve"> </v>
      </c>
      <c r="P38" s="33" t="str">
        <f>IF(ISBLANK(ข้อมูลนักเรียน!D36)," ",วิทย์เพิ่ม!I38)</f>
        <v xml:space="preserve"> </v>
      </c>
      <c r="Q38" s="33" t="str">
        <f>IF(ISBLANK(ข้อมูลนักเรียน!D36)," ",science!I38)</f>
        <v xml:space="preserve"> </v>
      </c>
      <c r="R38" s="33" t="str">
        <f>IF(ISBLANK(ข้อมูลนักเรียน!D36)," ",ภาษาจีน!I38)</f>
        <v xml:space="preserve"> </v>
      </c>
      <c r="S38" s="33" t="str">
        <f>IF(ISBLANK(ข้อมูลนักเรียน!D36)," ",IS!I38)</f>
        <v xml:space="preserve"> </v>
      </c>
      <c r="T38" s="33" t="str">
        <f>IF(ISBLANK(ข้อมูลนักเรียน!D36)," ",วิทย์10!I38)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IF(ISBLANK(ข้อมูลนักเรียน!$D36)," ",IF(U38=3,"ดีเยี่ยม",IF(U38=2,"ดี","ผ่าน")))</f>
        <v xml:space="preserve"> </v>
      </c>
    </row>
    <row r="39" spans="1:22" s="22" customFormat="1" ht="17.7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",ภาษาไทย!I39)</f>
        <v xml:space="preserve"> </v>
      </c>
      <c r="D39" s="33" t="str">
        <f>IF(ISBLANK(ข้อมูลนักเรียน!D37)," ",คณิตศาสตร์!I39)</f>
        <v xml:space="preserve"> </v>
      </c>
      <c r="E39" s="33" t="str">
        <f>IF(ISBLANK(ข้อมูลนักเรียน!D37)," ",วิทยาศาสตร์!I39)</f>
        <v xml:space="preserve"> </v>
      </c>
      <c r="F39" s="33" t="str">
        <f>IF(ISBLANK(ข้อมูลนักเรียน!D37)," ",สังคม!I39)</f>
        <v xml:space="preserve"> </v>
      </c>
      <c r="G39" s="33" t="str">
        <f>IF(ISBLANK(ข้อมูลนักเรียน!D37)," ",ประวัติศาสตร์!I39)</f>
        <v xml:space="preserve"> </v>
      </c>
      <c r="H39" s="33" t="str">
        <f>IF(ISBLANK(ข้อมูลนักเรียน!D37)," ",สุขและพลศึกษา!I39)</f>
        <v xml:space="preserve"> </v>
      </c>
      <c r="I39" s="33" t="str">
        <f>IF(ISBLANK(ข้อมูลนักเรียน!D37)," ",ศิลปะ!I39)</f>
        <v xml:space="preserve"> </v>
      </c>
      <c r="J39" s="33" t="str">
        <f>IF(ISBLANK(ข้อมูลนักเรียน!D37)," ",การงาน!I39)</f>
        <v xml:space="preserve"> </v>
      </c>
      <c r="K39" s="33" t="str">
        <f>IF(ISBLANK(ข้อมูลนักเรียน!D37)," ",Engพื้นฐาน!I39)</f>
        <v xml:space="preserve"> </v>
      </c>
      <c r="L39" s="33" t="str">
        <f>IF(ISBLANK(ข้อมูลนักเรียน!D37)," ",Engสื่อสาร!I39)</f>
        <v xml:space="preserve"> </v>
      </c>
      <c r="M39" s="33" t="str">
        <f>IF(ISBLANK(ข้อมูลนักเรียน!D37)," ",Engเพิ่ม!I39)</f>
        <v xml:space="preserve"> </v>
      </c>
      <c r="N39" s="33" t="str">
        <f>IF(ISBLANK(ข้อมูลนักเรียน!D37)," ",คณิตเพิ่ม!I39)</f>
        <v xml:space="preserve"> </v>
      </c>
      <c r="O39" s="33" t="str">
        <f>IF(ISBLANK(ข้อมูลนักเรียน!D37)," ",math!I39)</f>
        <v xml:space="preserve"> </v>
      </c>
      <c r="P39" s="33" t="str">
        <f>IF(ISBLANK(ข้อมูลนักเรียน!D37)," ",วิทย์เพิ่ม!I39)</f>
        <v xml:space="preserve"> </v>
      </c>
      <c r="Q39" s="33" t="str">
        <f>IF(ISBLANK(ข้อมูลนักเรียน!D37)," ",science!I39)</f>
        <v xml:space="preserve"> </v>
      </c>
      <c r="R39" s="33" t="str">
        <f>IF(ISBLANK(ข้อมูลนักเรียน!D37)," ",ภาษาจีน!I39)</f>
        <v xml:space="preserve"> </v>
      </c>
      <c r="S39" s="33" t="str">
        <f>IF(ISBLANK(ข้อมูลนักเรียน!D37)," ",IS!I39)</f>
        <v xml:space="preserve"> </v>
      </c>
      <c r="T39" s="33" t="str">
        <f>IF(ISBLANK(ข้อมูลนักเรียน!D37)," ",วิทย์10!I39)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IF(ISBLANK(ข้อมูลนักเรียน!$D37)," ",IF(U39=3,"ดีเยี่ยม",IF(U39=2,"ดี","ผ่าน")))</f>
        <v xml:space="preserve"> </v>
      </c>
    </row>
    <row r="40" spans="1:22" s="22" customFormat="1" ht="17.7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",ภาษาไทย!I40)</f>
        <v xml:space="preserve"> </v>
      </c>
      <c r="D40" s="33" t="str">
        <f>IF(ISBLANK(ข้อมูลนักเรียน!D38)," ",คณิตศาสตร์!I40)</f>
        <v xml:space="preserve"> </v>
      </c>
      <c r="E40" s="33" t="str">
        <f>IF(ISBLANK(ข้อมูลนักเรียน!D38)," ",วิทยาศาสตร์!I40)</f>
        <v xml:space="preserve"> </v>
      </c>
      <c r="F40" s="33" t="str">
        <f>IF(ISBLANK(ข้อมูลนักเรียน!D38)," ",สังคม!I40)</f>
        <v xml:space="preserve"> </v>
      </c>
      <c r="G40" s="33" t="str">
        <f>IF(ISBLANK(ข้อมูลนักเรียน!D38)," ",ประวัติศาสตร์!I40)</f>
        <v xml:space="preserve"> </v>
      </c>
      <c r="H40" s="33" t="str">
        <f>IF(ISBLANK(ข้อมูลนักเรียน!D38)," ",สุขและพลศึกษา!I40)</f>
        <v xml:space="preserve"> </v>
      </c>
      <c r="I40" s="33" t="str">
        <f>IF(ISBLANK(ข้อมูลนักเรียน!D38)," ",ศิลปะ!I40)</f>
        <v xml:space="preserve"> </v>
      </c>
      <c r="J40" s="33" t="str">
        <f>IF(ISBLANK(ข้อมูลนักเรียน!D38)," ",การงาน!I40)</f>
        <v xml:space="preserve"> </v>
      </c>
      <c r="K40" s="33" t="str">
        <f>IF(ISBLANK(ข้อมูลนักเรียน!D38)," ",Engพื้นฐาน!I40)</f>
        <v xml:space="preserve"> </v>
      </c>
      <c r="L40" s="33" t="str">
        <f>IF(ISBLANK(ข้อมูลนักเรียน!D38)," ",Engสื่อสาร!I40)</f>
        <v xml:space="preserve"> </v>
      </c>
      <c r="M40" s="33" t="str">
        <f>IF(ISBLANK(ข้อมูลนักเรียน!D38)," ",Engเพิ่ม!I40)</f>
        <v xml:space="preserve"> </v>
      </c>
      <c r="N40" s="33" t="str">
        <f>IF(ISBLANK(ข้อมูลนักเรียน!D38)," ",คณิตเพิ่ม!I40)</f>
        <v xml:space="preserve"> </v>
      </c>
      <c r="O40" s="33" t="str">
        <f>IF(ISBLANK(ข้อมูลนักเรียน!D38)," ",math!I40)</f>
        <v xml:space="preserve"> </v>
      </c>
      <c r="P40" s="33" t="str">
        <f>IF(ISBLANK(ข้อมูลนักเรียน!D38)," ",วิทย์เพิ่ม!I40)</f>
        <v xml:space="preserve"> </v>
      </c>
      <c r="Q40" s="33" t="str">
        <f>IF(ISBLANK(ข้อมูลนักเรียน!D38)," ",science!I40)</f>
        <v xml:space="preserve"> </v>
      </c>
      <c r="R40" s="33" t="str">
        <f>IF(ISBLANK(ข้อมูลนักเรียน!D38)," ",ภาษาจีน!I40)</f>
        <v xml:space="preserve"> </v>
      </c>
      <c r="S40" s="33" t="str">
        <f>IF(ISBLANK(ข้อมูลนักเรียน!D38)," ",IS!I40)</f>
        <v xml:space="preserve"> </v>
      </c>
      <c r="T40" s="33" t="str">
        <f>IF(ISBLANK(ข้อมูลนักเรียน!D38)," ",วิทย์10!I40)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IF(ISBLANK(ข้อมูลนักเรียน!$D38)," ",IF(U40=3,"ดีเยี่ยม",IF(U40=2,"ดี","ผ่าน")))</f>
        <v xml:space="preserve"> </v>
      </c>
    </row>
    <row r="41" spans="1:22" s="22" customFormat="1" ht="17.7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",ภาษาไทย!I41)</f>
        <v xml:space="preserve"> </v>
      </c>
      <c r="D41" s="33" t="str">
        <f>IF(ISBLANK(ข้อมูลนักเรียน!D39)," ",คณิตศาสตร์!I41)</f>
        <v xml:space="preserve"> </v>
      </c>
      <c r="E41" s="33" t="str">
        <f>IF(ISBLANK(ข้อมูลนักเรียน!D39)," ",วิทยาศาสตร์!I41)</f>
        <v xml:space="preserve"> </v>
      </c>
      <c r="F41" s="33" t="str">
        <f>IF(ISBLANK(ข้อมูลนักเรียน!D39)," ",สังคม!I41)</f>
        <v xml:space="preserve"> </v>
      </c>
      <c r="G41" s="33" t="str">
        <f>IF(ISBLANK(ข้อมูลนักเรียน!D39)," ",ประวัติศาสตร์!I41)</f>
        <v xml:space="preserve"> </v>
      </c>
      <c r="H41" s="33" t="str">
        <f>IF(ISBLANK(ข้อมูลนักเรียน!D39)," ",สุขและพลศึกษา!I41)</f>
        <v xml:space="preserve"> </v>
      </c>
      <c r="I41" s="33" t="str">
        <f>IF(ISBLANK(ข้อมูลนักเรียน!D39)," ",ศิลปะ!I41)</f>
        <v xml:space="preserve"> </v>
      </c>
      <c r="J41" s="33" t="str">
        <f>IF(ISBLANK(ข้อมูลนักเรียน!D39)," ",การงาน!I41)</f>
        <v xml:space="preserve"> </v>
      </c>
      <c r="K41" s="33" t="str">
        <f>IF(ISBLANK(ข้อมูลนักเรียน!D39)," ",Engพื้นฐาน!I41)</f>
        <v xml:space="preserve"> </v>
      </c>
      <c r="L41" s="33" t="str">
        <f>IF(ISBLANK(ข้อมูลนักเรียน!D39)," ",Engสื่อสาร!I41)</f>
        <v xml:space="preserve"> </v>
      </c>
      <c r="M41" s="33" t="str">
        <f>IF(ISBLANK(ข้อมูลนักเรียน!D39)," ",Engเพิ่ม!I41)</f>
        <v xml:space="preserve"> </v>
      </c>
      <c r="N41" s="33" t="str">
        <f>IF(ISBLANK(ข้อมูลนักเรียน!D39)," ",คณิตเพิ่ม!I41)</f>
        <v xml:space="preserve"> </v>
      </c>
      <c r="O41" s="33" t="str">
        <f>IF(ISBLANK(ข้อมูลนักเรียน!D39)," ",math!I41)</f>
        <v xml:space="preserve"> </v>
      </c>
      <c r="P41" s="33" t="str">
        <f>IF(ISBLANK(ข้อมูลนักเรียน!D39)," ",วิทย์เพิ่ม!I41)</f>
        <v xml:space="preserve"> </v>
      </c>
      <c r="Q41" s="33" t="str">
        <f>IF(ISBLANK(ข้อมูลนักเรียน!D39)," ",science!I41)</f>
        <v xml:space="preserve"> </v>
      </c>
      <c r="R41" s="33" t="str">
        <f>IF(ISBLANK(ข้อมูลนักเรียน!D39)," ",ภาษาจีน!I41)</f>
        <v xml:space="preserve"> </v>
      </c>
      <c r="S41" s="33" t="str">
        <f>IF(ISBLANK(ข้อมูลนักเรียน!D39)," ",IS!I41)</f>
        <v xml:space="preserve"> </v>
      </c>
      <c r="T41" s="33" t="str">
        <f>IF(ISBLANK(ข้อมูลนักเรียน!D39)," ",วิทย์10!I41)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IF(ISBLANK(ข้อมูลนักเรียน!$D39)," ",IF(U41=3,"ดีเยี่ยม",IF(U41=2,"ดี","ผ่าน")))</f>
        <v xml:space="preserve"> </v>
      </c>
    </row>
    <row r="42" spans="1:22" s="22" customFormat="1" ht="17.7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",ภาษาไทย!I42)</f>
        <v xml:space="preserve"> </v>
      </c>
      <c r="D42" s="33" t="str">
        <f>IF(ISBLANK(ข้อมูลนักเรียน!D40)," ",คณิตศาสตร์!I42)</f>
        <v xml:space="preserve"> </v>
      </c>
      <c r="E42" s="33" t="str">
        <f>IF(ISBLANK(ข้อมูลนักเรียน!D40)," ",วิทยาศาสตร์!I42)</f>
        <v xml:space="preserve"> </v>
      </c>
      <c r="F42" s="33" t="str">
        <f>IF(ISBLANK(ข้อมูลนักเรียน!D40)," ",สังคม!I42)</f>
        <v xml:space="preserve"> </v>
      </c>
      <c r="G42" s="33" t="str">
        <f>IF(ISBLANK(ข้อมูลนักเรียน!D40)," ",ประวัติศาสตร์!I42)</f>
        <v xml:space="preserve"> </v>
      </c>
      <c r="H42" s="33" t="str">
        <f>IF(ISBLANK(ข้อมูลนักเรียน!D40)," ",สุขและพลศึกษา!I42)</f>
        <v xml:space="preserve"> </v>
      </c>
      <c r="I42" s="33" t="str">
        <f>IF(ISBLANK(ข้อมูลนักเรียน!D40)," ",ศิลปะ!I42)</f>
        <v xml:space="preserve"> </v>
      </c>
      <c r="J42" s="33" t="str">
        <f>IF(ISBLANK(ข้อมูลนักเรียน!D40)," ",การงาน!I42)</f>
        <v xml:space="preserve"> </v>
      </c>
      <c r="K42" s="33" t="str">
        <f>IF(ISBLANK(ข้อมูลนักเรียน!D40)," ",Engพื้นฐาน!I42)</f>
        <v xml:space="preserve"> </v>
      </c>
      <c r="L42" s="33" t="str">
        <f>IF(ISBLANK(ข้อมูลนักเรียน!D40)," ",Engสื่อสาร!I42)</f>
        <v xml:space="preserve"> </v>
      </c>
      <c r="M42" s="33" t="str">
        <f>IF(ISBLANK(ข้อมูลนักเรียน!D40)," ",Engเพิ่ม!I42)</f>
        <v xml:space="preserve"> </v>
      </c>
      <c r="N42" s="33" t="str">
        <f>IF(ISBLANK(ข้อมูลนักเรียน!D40)," ",คณิตเพิ่ม!I42)</f>
        <v xml:space="preserve"> </v>
      </c>
      <c r="O42" s="33" t="str">
        <f>IF(ISBLANK(ข้อมูลนักเรียน!D40)," ",math!I42)</f>
        <v xml:space="preserve"> </v>
      </c>
      <c r="P42" s="33" t="str">
        <f>IF(ISBLANK(ข้อมูลนักเรียน!D40)," ",วิทย์เพิ่ม!I42)</f>
        <v xml:space="preserve"> </v>
      </c>
      <c r="Q42" s="33" t="str">
        <f>IF(ISBLANK(ข้อมูลนักเรียน!D40)," ",science!I42)</f>
        <v xml:space="preserve"> </v>
      </c>
      <c r="R42" s="33" t="str">
        <f>IF(ISBLANK(ข้อมูลนักเรียน!D40)," ",ภาษาจีน!I42)</f>
        <v xml:space="preserve"> </v>
      </c>
      <c r="S42" s="33" t="str">
        <f>IF(ISBLANK(ข้อมูลนักเรียน!D40)," ",IS!I42)</f>
        <v xml:space="preserve"> </v>
      </c>
      <c r="T42" s="33" t="str">
        <f>IF(ISBLANK(ข้อมูลนักเรียน!D40)," ",วิทย์10!I42)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IF(ISBLANK(ข้อมูลนักเรียน!$D40)," ",IF(U42=3,"ดีเยี่ยม",IF(U42=2,"ดี","ผ่าน")))</f>
        <v xml:space="preserve"> </v>
      </c>
    </row>
    <row r="43" spans="1:22" s="22" customFormat="1" ht="17.7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",ภาษาไทย!I43)</f>
        <v xml:space="preserve"> </v>
      </c>
      <c r="D43" s="33" t="str">
        <f>IF(ISBLANK(ข้อมูลนักเรียน!D41)," ",คณิตศาสตร์!I43)</f>
        <v xml:space="preserve"> </v>
      </c>
      <c r="E43" s="33" t="str">
        <f>IF(ISBLANK(ข้อมูลนักเรียน!D41)," ",วิทยาศาสตร์!I43)</f>
        <v xml:space="preserve"> </v>
      </c>
      <c r="F43" s="33" t="str">
        <f>IF(ISBLANK(ข้อมูลนักเรียน!D41)," ",สังคม!I43)</f>
        <v xml:space="preserve"> </v>
      </c>
      <c r="G43" s="33" t="str">
        <f>IF(ISBLANK(ข้อมูลนักเรียน!D41)," ",ประวัติศาสตร์!I43)</f>
        <v xml:space="preserve"> </v>
      </c>
      <c r="H43" s="33" t="str">
        <f>IF(ISBLANK(ข้อมูลนักเรียน!D41)," ",สุขและพลศึกษา!I43)</f>
        <v xml:space="preserve"> </v>
      </c>
      <c r="I43" s="33" t="str">
        <f>IF(ISBLANK(ข้อมูลนักเรียน!D41)," ",ศิลปะ!I43)</f>
        <v xml:space="preserve"> </v>
      </c>
      <c r="J43" s="33" t="str">
        <f>IF(ISBLANK(ข้อมูลนักเรียน!D41)," ",การงาน!I43)</f>
        <v xml:space="preserve"> </v>
      </c>
      <c r="K43" s="33" t="str">
        <f>IF(ISBLANK(ข้อมูลนักเรียน!D41)," ",Engพื้นฐาน!I43)</f>
        <v xml:space="preserve"> </v>
      </c>
      <c r="L43" s="33" t="str">
        <f>IF(ISBLANK(ข้อมูลนักเรียน!D41)," ",Engสื่อสาร!I43)</f>
        <v xml:space="preserve"> </v>
      </c>
      <c r="M43" s="33" t="str">
        <f>IF(ISBLANK(ข้อมูลนักเรียน!D41)," ",Engเพิ่ม!I43)</f>
        <v xml:space="preserve"> </v>
      </c>
      <c r="N43" s="33" t="str">
        <f>IF(ISBLANK(ข้อมูลนักเรียน!D41)," ",คณิตเพิ่ม!I43)</f>
        <v xml:space="preserve"> </v>
      </c>
      <c r="O43" s="33" t="str">
        <f>IF(ISBLANK(ข้อมูลนักเรียน!D41)," ",math!I43)</f>
        <v xml:space="preserve"> </v>
      </c>
      <c r="P43" s="33" t="str">
        <f>IF(ISBLANK(ข้อมูลนักเรียน!D41)," ",วิทย์เพิ่ม!I43)</f>
        <v xml:space="preserve"> </v>
      </c>
      <c r="Q43" s="33" t="str">
        <f>IF(ISBLANK(ข้อมูลนักเรียน!D41)," ",science!I43)</f>
        <v xml:space="preserve"> </v>
      </c>
      <c r="R43" s="33" t="str">
        <f>IF(ISBLANK(ข้อมูลนักเรียน!D41)," ",ภาษาจีน!I43)</f>
        <v xml:space="preserve"> </v>
      </c>
      <c r="S43" s="33" t="str">
        <f>IF(ISBLANK(ข้อมูลนักเรียน!D41)," ",IS!I43)</f>
        <v xml:space="preserve"> </v>
      </c>
      <c r="T43" s="33" t="str">
        <f>IF(ISBLANK(ข้อมูลนักเรียน!D41)," ",วิทย์10!I43)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IF(ISBLANK(ข้อมูลนักเรียน!$D41)," ",IF(U43=3,"ดีเยี่ยม",IF(U43=2,"ดี","ผ่าน")))</f>
        <v xml:space="preserve"> </v>
      </c>
    </row>
    <row r="44" spans="1:22" s="22" customFormat="1" ht="17.7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",ภาษาไทย!I44)</f>
        <v xml:space="preserve"> </v>
      </c>
      <c r="D44" s="33" t="str">
        <f>IF(ISBLANK(ข้อมูลนักเรียน!D42)," ",คณิตศาสตร์!I44)</f>
        <v xml:space="preserve"> </v>
      </c>
      <c r="E44" s="33" t="str">
        <f>IF(ISBLANK(ข้อมูลนักเรียน!D42)," ",วิทยาศาสตร์!I44)</f>
        <v xml:space="preserve"> </v>
      </c>
      <c r="F44" s="33" t="str">
        <f>IF(ISBLANK(ข้อมูลนักเรียน!D42)," ",สังคม!I44)</f>
        <v xml:space="preserve"> </v>
      </c>
      <c r="G44" s="33" t="str">
        <f>IF(ISBLANK(ข้อมูลนักเรียน!D42)," ",ประวัติศาสตร์!I44)</f>
        <v xml:space="preserve"> </v>
      </c>
      <c r="H44" s="33" t="str">
        <f>IF(ISBLANK(ข้อมูลนักเรียน!D42)," ",สุขและพลศึกษา!I44)</f>
        <v xml:space="preserve"> </v>
      </c>
      <c r="I44" s="33" t="str">
        <f>IF(ISBLANK(ข้อมูลนักเรียน!D42)," ",ศิลปะ!I44)</f>
        <v xml:space="preserve"> </v>
      </c>
      <c r="J44" s="33" t="str">
        <f>IF(ISBLANK(ข้อมูลนักเรียน!D42)," ",การงาน!I44)</f>
        <v xml:space="preserve"> </v>
      </c>
      <c r="K44" s="33" t="str">
        <f>IF(ISBLANK(ข้อมูลนักเรียน!D42)," ",Engพื้นฐาน!I44)</f>
        <v xml:space="preserve"> </v>
      </c>
      <c r="L44" s="33" t="str">
        <f>IF(ISBLANK(ข้อมูลนักเรียน!D42)," ",Engสื่อสาร!I44)</f>
        <v xml:space="preserve"> </v>
      </c>
      <c r="M44" s="33" t="str">
        <f>IF(ISBLANK(ข้อมูลนักเรียน!D42)," ",Engเพิ่ม!I44)</f>
        <v xml:space="preserve"> </v>
      </c>
      <c r="N44" s="33" t="str">
        <f>IF(ISBLANK(ข้อมูลนักเรียน!D42)," ",คณิตเพิ่ม!I44)</f>
        <v xml:space="preserve"> </v>
      </c>
      <c r="O44" s="33" t="str">
        <f>IF(ISBLANK(ข้อมูลนักเรียน!D42)," ",math!I44)</f>
        <v xml:space="preserve"> </v>
      </c>
      <c r="P44" s="33" t="str">
        <f>IF(ISBLANK(ข้อมูลนักเรียน!D42)," ",วิทย์เพิ่ม!I44)</f>
        <v xml:space="preserve"> </v>
      </c>
      <c r="Q44" s="33" t="str">
        <f>IF(ISBLANK(ข้อมูลนักเรียน!D42)," ",science!I44)</f>
        <v xml:space="preserve"> </v>
      </c>
      <c r="R44" s="33" t="str">
        <f>IF(ISBLANK(ข้อมูลนักเรียน!D42)," ",ภาษาจีน!I44)</f>
        <v xml:space="preserve"> </v>
      </c>
      <c r="S44" s="33" t="str">
        <f>IF(ISBLANK(ข้อมูลนักเรียน!D42)," ",IS!I44)</f>
        <v xml:space="preserve"> </v>
      </c>
      <c r="T44" s="33" t="str">
        <f>IF(ISBLANK(ข้อมูลนักเรียน!D42)," ",วิทย์10!I44)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IF(ISBLANK(ข้อมูลนักเรียน!$D42)," ",IF(U44=3,"ดีเยี่ยม",IF(U44=2,"ดี","ผ่าน")))</f>
        <v xml:space="preserve"> </v>
      </c>
    </row>
    <row r="45" spans="1:22" s="22" customFormat="1" ht="17.7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",ภาษาไทย!I45)</f>
        <v xml:space="preserve"> </v>
      </c>
      <c r="D45" s="33" t="str">
        <f>IF(ISBLANK(ข้อมูลนักเรียน!D43)," ",คณิตศาสตร์!I45)</f>
        <v xml:space="preserve"> </v>
      </c>
      <c r="E45" s="33" t="str">
        <f>IF(ISBLANK(ข้อมูลนักเรียน!D43)," ",วิทยาศาสตร์!I45)</f>
        <v xml:space="preserve"> </v>
      </c>
      <c r="F45" s="33" t="str">
        <f>IF(ISBLANK(ข้อมูลนักเรียน!D43)," ",สังคม!I45)</f>
        <v xml:space="preserve"> </v>
      </c>
      <c r="G45" s="33" t="str">
        <f>IF(ISBLANK(ข้อมูลนักเรียน!D43)," ",ประวัติศาสตร์!I45)</f>
        <v xml:space="preserve"> </v>
      </c>
      <c r="H45" s="33" t="str">
        <f>IF(ISBLANK(ข้อมูลนักเรียน!D43)," ",สุขและพลศึกษา!I45)</f>
        <v xml:space="preserve"> </v>
      </c>
      <c r="I45" s="33" t="str">
        <f>IF(ISBLANK(ข้อมูลนักเรียน!D43)," ",ศิลปะ!I45)</f>
        <v xml:space="preserve"> </v>
      </c>
      <c r="J45" s="33" t="str">
        <f>IF(ISBLANK(ข้อมูลนักเรียน!D43)," ",การงาน!I45)</f>
        <v xml:space="preserve"> </v>
      </c>
      <c r="K45" s="33" t="str">
        <f>IF(ISBLANK(ข้อมูลนักเรียน!D43)," ",Engพื้นฐาน!I45)</f>
        <v xml:space="preserve"> </v>
      </c>
      <c r="L45" s="33" t="str">
        <f>IF(ISBLANK(ข้อมูลนักเรียน!D43)," ",Engสื่อสาร!I45)</f>
        <v xml:space="preserve"> </v>
      </c>
      <c r="M45" s="33" t="str">
        <f>IF(ISBLANK(ข้อมูลนักเรียน!D43)," ",Engเพิ่ม!I45)</f>
        <v xml:space="preserve"> </v>
      </c>
      <c r="N45" s="33" t="str">
        <f>IF(ISBLANK(ข้อมูลนักเรียน!D43)," ",คณิตเพิ่ม!I45)</f>
        <v xml:space="preserve"> </v>
      </c>
      <c r="O45" s="33" t="str">
        <f>IF(ISBLANK(ข้อมูลนักเรียน!D43)," ",math!I45)</f>
        <v xml:space="preserve"> </v>
      </c>
      <c r="P45" s="33" t="str">
        <f>IF(ISBLANK(ข้อมูลนักเรียน!D43)," ",วิทย์เพิ่ม!I45)</f>
        <v xml:space="preserve"> </v>
      </c>
      <c r="Q45" s="33" t="str">
        <f>IF(ISBLANK(ข้อมูลนักเรียน!D43)," ",science!I45)</f>
        <v xml:space="preserve"> </v>
      </c>
      <c r="R45" s="33" t="str">
        <f>IF(ISBLANK(ข้อมูลนักเรียน!D43)," ",ภาษาจีน!I45)</f>
        <v xml:space="preserve"> </v>
      </c>
      <c r="S45" s="33" t="str">
        <f>IF(ISBLANK(ข้อมูลนักเรียน!D43)," ",IS!I45)</f>
        <v xml:space="preserve"> </v>
      </c>
      <c r="T45" s="33" t="str">
        <f>IF(ISBLANK(ข้อมูลนักเรียน!D43)," ",วิทย์10!I45)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IF(ISBLANK(ข้อมูลนักเรียน!$D43)," ",IF(U45=3,"ดีเยี่ยม",IF(U45=2,"ดี","ผ่าน")))</f>
        <v xml:space="preserve"> </v>
      </c>
    </row>
    <row r="46" spans="1:22" s="22" customFormat="1" ht="17.7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",ภาษาไทย!I46)</f>
        <v xml:space="preserve"> </v>
      </c>
      <c r="D46" s="33" t="str">
        <f>IF(ISBLANK(ข้อมูลนักเรียน!D44)," ",คณิตศาสตร์!I46)</f>
        <v xml:space="preserve"> </v>
      </c>
      <c r="E46" s="33" t="str">
        <f>IF(ISBLANK(ข้อมูลนักเรียน!D44)," ",วิทยาศาสตร์!I46)</f>
        <v xml:space="preserve"> </v>
      </c>
      <c r="F46" s="33" t="str">
        <f>IF(ISBLANK(ข้อมูลนักเรียน!D44)," ",สังคม!I46)</f>
        <v xml:space="preserve"> </v>
      </c>
      <c r="G46" s="33" t="str">
        <f>IF(ISBLANK(ข้อมูลนักเรียน!D44)," ",ประวัติศาสตร์!I46)</f>
        <v xml:space="preserve"> </v>
      </c>
      <c r="H46" s="33" t="str">
        <f>IF(ISBLANK(ข้อมูลนักเรียน!D44)," ",สุขและพลศึกษา!I46)</f>
        <v xml:space="preserve"> </v>
      </c>
      <c r="I46" s="33" t="str">
        <f>IF(ISBLANK(ข้อมูลนักเรียน!D44)," ",ศิลปะ!I46)</f>
        <v xml:space="preserve"> </v>
      </c>
      <c r="J46" s="33" t="str">
        <f>IF(ISBLANK(ข้อมูลนักเรียน!D44)," ",การงาน!I46)</f>
        <v xml:space="preserve"> </v>
      </c>
      <c r="K46" s="33" t="str">
        <f>IF(ISBLANK(ข้อมูลนักเรียน!D44)," ",Engพื้นฐาน!I46)</f>
        <v xml:space="preserve"> </v>
      </c>
      <c r="L46" s="33" t="str">
        <f>IF(ISBLANK(ข้อมูลนักเรียน!D44)," ",Engสื่อสาร!I46)</f>
        <v xml:space="preserve"> </v>
      </c>
      <c r="M46" s="33" t="str">
        <f>IF(ISBLANK(ข้อมูลนักเรียน!D44)," ",Engเพิ่ม!I46)</f>
        <v xml:space="preserve"> </v>
      </c>
      <c r="N46" s="33" t="str">
        <f>IF(ISBLANK(ข้อมูลนักเรียน!D44)," ",คณิตเพิ่ม!I46)</f>
        <v xml:space="preserve"> </v>
      </c>
      <c r="O46" s="33" t="str">
        <f>IF(ISBLANK(ข้อมูลนักเรียน!D44)," ",math!I46)</f>
        <v xml:space="preserve"> </v>
      </c>
      <c r="P46" s="33" t="str">
        <f>IF(ISBLANK(ข้อมูลนักเรียน!D44)," ",วิทย์เพิ่ม!I46)</f>
        <v xml:space="preserve"> </v>
      </c>
      <c r="Q46" s="33" t="str">
        <f>IF(ISBLANK(ข้อมูลนักเรียน!D44)," ",science!I46)</f>
        <v xml:space="preserve"> </v>
      </c>
      <c r="R46" s="33" t="str">
        <f>IF(ISBLANK(ข้อมูลนักเรียน!D44)," ",ภาษาจีน!I46)</f>
        <v xml:space="preserve"> </v>
      </c>
      <c r="S46" s="33" t="str">
        <f>IF(ISBLANK(ข้อมูลนักเรียน!D44)," ",IS!I46)</f>
        <v xml:space="preserve"> </v>
      </c>
      <c r="T46" s="33" t="str">
        <f>IF(ISBLANK(ข้อมูลนักเรียน!D44)," ",วิทย์10!I46)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IF(ISBLANK(ข้อมูลนักเรียน!$D44)," ",IF(U46=3,"ดีเยี่ยม",IF(U46=2,"ดี","ผ่าน")))</f>
        <v xml:space="preserve"> </v>
      </c>
    </row>
    <row r="47" spans="1:22" s="22" customFormat="1" ht="17.7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",ภาษาไทย!I47)</f>
        <v xml:space="preserve"> </v>
      </c>
      <c r="D47" s="33" t="str">
        <f>IF(ISBLANK(ข้อมูลนักเรียน!D45)," ",คณิตศาสตร์!I47)</f>
        <v xml:space="preserve"> </v>
      </c>
      <c r="E47" s="33" t="str">
        <f>IF(ISBLANK(ข้อมูลนักเรียน!D45)," ",วิทยาศาสตร์!I47)</f>
        <v xml:space="preserve"> </v>
      </c>
      <c r="F47" s="33" t="str">
        <f>IF(ISBLANK(ข้อมูลนักเรียน!D45)," ",สังคม!I47)</f>
        <v xml:space="preserve"> </v>
      </c>
      <c r="G47" s="33" t="str">
        <f>IF(ISBLANK(ข้อมูลนักเรียน!D45)," ",ประวัติศาสตร์!I47)</f>
        <v xml:space="preserve"> </v>
      </c>
      <c r="H47" s="33" t="str">
        <f>IF(ISBLANK(ข้อมูลนักเรียน!D45)," ",สุขและพลศึกษา!I47)</f>
        <v xml:space="preserve"> </v>
      </c>
      <c r="I47" s="33" t="str">
        <f>IF(ISBLANK(ข้อมูลนักเรียน!D45)," ",ศิลปะ!I47)</f>
        <v xml:space="preserve"> </v>
      </c>
      <c r="J47" s="33" t="str">
        <f>IF(ISBLANK(ข้อมูลนักเรียน!D45)," ",การงาน!I47)</f>
        <v xml:space="preserve"> </v>
      </c>
      <c r="K47" s="33" t="str">
        <f>IF(ISBLANK(ข้อมูลนักเรียน!D45)," ",Engพื้นฐาน!I47)</f>
        <v xml:space="preserve"> </v>
      </c>
      <c r="L47" s="33" t="str">
        <f>IF(ISBLANK(ข้อมูลนักเรียน!D45)," ",Engสื่อสาร!I47)</f>
        <v xml:space="preserve"> </v>
      </c>
      <c r="M47" s="33" t="str">
        <f>IF(ISBLANK(ข้อมูลนักเรียน!D45)," ",Engเพิ่ม!I47)</f>
        <v xml:space="preserve"> </v>
      </c>
      <c r="N47" s="33" t="str">
        <f>IF(ISBLANK(ข้อมูลนักเรียน!D45)," ",คณิตเพิ่ม!I47)</f>
        <v xml:space="preserve"> </v>
      </c>
      <c r="O47" s="33" t="str">
        <f>IF(ISBLANK(ข้อมูลนักเรียน!D45)," ",math!I47)</f>
        <v xml:space="preserve"> </v>
      </c>
      <c r="P47" s="33" t="str">
        <f>IF(ISBLANK(ข้อมูลนักเรียน!D45)," ",วิทย์เพิ่ม!I47)</f>
        <v xml:space="preserve"> </v>
      </c>
      <c r="Q47" s="33" t="str">
        <f>IF(ISBLANK(ข้อมูลนักเรียน!D45)," ",science!I47)</f>
        <v xml:space="preserve"> </v>
      </c>
      <c r="R47" s="33" t="str">
        <f>IF(ISBLANK(ข้อมูลนักเรียน!D45)," ",ภาษาจีน!I47)</f>
        <v xml:space="preserve"> </v>
      </c>
      <c r="S47" s="33" t="str">
        <f>IF(ISBLANK(ข้อมูลนักเรียน!D45)," ",IS!I47)</f>
        <v xml:space="preserve"> </v>
      </c>
      <c r="T47" s="33" t="str">
        <f>IF(ISBLANK(ข้อมูลนักเรียน!D45)," ",วิทย์10!I47)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IF(ISBLANK(ข้อมูลนักเรียน!$D45)," ",IF(U47=3,"ดีเยี่ยม",IF(U47=2,"ดี","ผ่าน")))</f>
        <v xml:space="preserve"> </v>
      </c>
    </row>
    <row r="48" spans="1:22" s="22" customFormat="1" ht="17.7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",ภาษาไทย!I48)</f>
        <v xml:space="preserve"> </v>
      </c>
      <c r="D48" s="33" t="str">
        <f>IF(ISBLANK(ข้อมูลนักเรียน!D46)," ",คณิตศาสตร์!I48)</f>
        <v xml:space="preserve"> </v>
      </c>
      <c r="E48" s="33" t="str">
        <f>IF(ISBLANK(ข้อมูลนักเรียน!D46)," ",วิทยาศาสตร์!I48)</f>
        <v xml:space="preserve"> </v>
      </c>
      <c r="F48" s="33" t="str">
        <f>IF(ISBLANK(ข้อมูลนักเรียน!D46)," ",สังคม!I48)</f>
        <v xml:space="preserve"> </v>
      </c>
      <c r="G48" s="33" t="str">
        <f>IF(ISBLANK(ข้อมูลนักเรียน!D46)," ",ประวัติศาสตร์!I48)</f>
        <v xml:space="preserve"> </v>
      </c>
      <c r="H48" s="33" t="str">
        <f>IF(ISBLANK(ข้อมูลนักเรียน!D46)," ",สุขและพลศึกษา!I48)</f>
        <v xml:space="preserve"> </v>
      </c>
      <c r="I48" s="33" t="str">
        <f>IF(ISBLANK(ข้อมูลนักเรียน!D46)," ",ศิลปะ!I48)</f>
        <v xml:space="preserve"> </v>
      </c>
      <c r="J48" s="33" t="str">
        <f>IF(ISBLANK(ข้อมูลนักเรียน!D46)," ",การงาน!I48)</f>
        <v xml:space="preserve"> </v>
      </c>
      <c r="K48" s="33" t="str">
        <f>IF(ISBLANK(ข้อมูลนักเรียน!D46)," ",Engพื้นฐาน!I48)</f>
        <v xml:space="preserve"> </v>
      </c>
      <c r="L48" s="33" t="str">
        <f>IF(ISBLANK(ข้อมูลนักเรียน!D46)," ",Engสื่อสาร!I48)</f>
        <v xml:space="preserve"> </v>
      </c>
      <c r="M48" s="33" t="str">
        <f>IF(ISBLANK(ข้อมูลนักเรียน!D46)," ",Engเพิ่ม!I48)</f>
        <v xml:space="preserve"> </v>
      </c>
      <c r="N48" s="33" t="str">
        <f>IF(ISBLANK(ข้อมูลนักเรียน!D46)," ",คณิตเพิ่ม!I48)</f>
        <v xml:space="preserve"> </v>
      </c>
      <c r="O48" s="33" t="str">
        <f>IF(ISBLANK(ข้อมูลนักเรียน!D46)," ",math!I48)</f>
        <v xml:space="preserve"> </v>
      </c>
      <c r="P48" s="33" t="str">
        <f>IF(ISBLANK(ข้อมูลนักเรียน!D46)," ",วิทย์เพิ่ม!I48)</f>
        <v xml:space="preserve"> </v>
      </c>
      <c r="Q48" s="33" t="str">
        <f>IF(ISBLANK(ข้อมูลนักเรียน!D46)," ",science!I48)</f>
        <v xml:space="preserve"> </v>
      </c>
      <c r="R48" s="33" t="str">
        <f>IF(ISBLANK(ข้อมูลนักเรียน!D46)," ",ภาษาจีน!I48)</f>
        <v xml:space="preserve"> </v>
      </c>
      <c r="S48" s="33" t="str">
        <f>IF(ISBLANK(ข้อมูลนักเรียน!D46)," ",IS!I48)</f>
        <v xml:space="preserve"> </v>
      </c>
      <c r="T48" s="33" t="str">
        <f>IF(ISBLANK(ข้อมูลนักเรียน!D46)," ",วิทย์10!I48)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IF(ISBLANK(ข้อมูลนักเรียน!$D46)," ",IF(U48=3,"ดีเยี่ยม",IF(U48=2,"ดี","ผ่าน")))</f>
        <v xml:space="preserve"> </v>
      </c>
    </row>
    <row r="49" spans="1:22" s="22" customFormat="1" ht="17.7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",ภาษาไทย!I49)</f>
        <v xml:space="preserve"> </v>
      </c>
      <c r="D49" s="33" t="str">
        <f>IF(ISBLANK(ข้อมูลนักเรียน!D47)," ",คณิตศาสตร์!I49)</f>
        <v xml:space="preserve"> </v>
      </c>
      <c r="E49" s="33" t="str">
        <f>IF(ISBLANK(ข้อมูลนักเรียน!D47)," ",วิทยาศาสตร์!I49)</f>
        <v xml:space="preserve"> </v>
      </c>
      <c r="F49" s="33" t="str">
        <f>IF(ISBLANK(ข้อมูลนักเรียน!D47)," ",สังคม!I49)</f>
        <v xml:space="preserve"> </v>
      </c>
      <c r="G49" s="33" t="str">
        <f>IF(ISBLANK(ข้อมูลนักเรียน!D47)," ",ประวัติศาสตร์!I49)</f>
        <v xml:space="preserve"> </v>
      </c>
      <c r="H49" s="33" t="str">
        <f>IF(ISBLANK(ข้อมูลนักเรียน!D47)," ",สุขและพลศึกษา!I49)</f>
        <v xml:space="preserve"> </v>
      </c>
      <c r="I49" s="33" t="str">
        <f>IF(ISBLANK(ข้อมูลนักเรียน!D47)," ",ศิลปะ!I49)</f>
        <v xml:space="preserve"> </v>
      </c>
      <c r="J49" s="33" t="str">
        <f>IF(ISBLANK(ข้อมูลนักเรียน!D47)," ",การงาน!I49)</f>
        <v xml:space="preserve"> </v>
      </c>
      <c r="K49" s="33" t="str">
        <f>IF(ISBLANK(ข้อมูลนักเรียน!D47)," ",Engพื้นฐาน!I49)</f>
        <v xml:space="preserve"> </v>
      </c>
      <c r="L49" s="33" t="str">
        <f>IF(ISBLANK(ข้อมูลนักเรียน!D47)," ",Engสื่อสาร!I49)</f>
        <v xml:space="preserve"> </v>
      </c>
      <c r="M49" s="33" t="str">
        <f>IF(ISBLANK(ข้อมูลนักเรียน!D47)," ",Engเพิ่ม!I49)</f>
        <v xml:space="preserve"> </v>
      </c>
      <c r="N49" s="33" t="str">
        <f>IF(ISBLANK(ข้อมูลนักเรียน!D47)," ",คณิตเพิ่ม!I49)</f>
        <v xml:space="preserve"> </v>
      </c>
      <c r="O49" s="33" t="str">
        <f>IF(ISBLANK(ข้อมูลนักเรียน!D47)," ",math!I49)</f>
        <v xml:space="preserve"> </v>
      </c>
      <c r="P49" s="33" t="str">
        <f>IF(ISBLANK(ข้อมูลนักเรียน!D47)," ",วิทย์เพิ่ม!I49)</f>
        <v xml:space="preserve"> </v>
      </c>
      <c r="Q49" s="33" t="str">
        <f>IF(ISBLANK(ข้อมูลนักเรียน!D47)," ",science!I49)</f>
        <v xml:space="preserve"> </v>
      </c>
      <c r="R49" s="33" t="str">
        <f>IF(ISBLANK(ข้อมูลนักเรียน!D47)," ",ภาษาจีน!I49)</f>
        <v xml:space="preserve"> </v>
      </c>
      <c r="S49" s="33" t="str">
        <f>IF(ISBLANK(ข้อมูลนักเรียน!D47)," ",IS!I49)</f>
        <v xml:space="preserve"> </v>
      </c>
      <c r="T49" s="33" t="str">
        <f>IF(ISBLANK(ข้อมูลนักเรียน!D47)," ",วิทย์10!I49)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IF(ISBLANK(ข้อมูลนักเรียน!$D47),"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A51" s="49"/>
      <c r="B51" s="4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49"/>
    </row>
    <row r="52" spans="1:22" ht="17.7" customHeight="1" x14ac:dyDescent="0.25">
      <c r="A52" s="49"/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9"/>
      <c r="K52" s="112"/>
      <c r="L52" s="112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7.7" customHeight="1" x14ac:dyDescent="0.25">
      <c r="A53" s="49"/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9"/>
      <c r="K53" s="112"/>
      <c r="L53" s="112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oq7Butu58+bJEn7YLTzF/a1g/fFCMn/okvuvVvwqMsWItjXKP12t8Hl5blvAYMB9wrWUE2i9RnsJVlOpx/J/bw==" saltValue="J14h53xIs8ekZ1t++NztVQ==" spinCount="100000" sheet="1" objects="1" scenarios="1"/>
  <mergeCells count="20">
    <mergeCell ref="A1:V1"/>
    <mergeCell ref="A2:B2"/>
    <mergeCell ref="E2:G2"/>
    <mergeCell ref="H2:I2"/>
    <mergeCell ref="J2:K2"/>
    <mergeCell ref="Q2:S2"/>
    <mergeCell ref="Z2:AA2"/>
    <mergeCell ref="A3:A4"/>
    <mergeCell ref="B3:B4"/>
    <mergeCell ref="U3:U4"/>
    <mergeCell ref="V3:V4"/>
    <mergeCell ref="C3:T3"/>
    <mergeCell ref="T2:U2"/>
    <mergeCell ref="G54:I54"/>
    <mergeCell ref="Y13:Z13"/>
    <mergeCell ref="A50:B50"/>
    <mergeCell ref="K52:L52"/>
    <mergeCell ref="K53:L53"/>
    <mergeCell ref="G52:I52"/>
    <mergeCell ref="G53:I53"/>
  </mergeCells>
  <pageMargins left="0.9055118110236221" right="0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AA55"/>
  <sheetViews>
    <sheetView zoomScaleNormal="100" workbookViewId="0">
      <pane ySplit="4" topLeftCell="A5" activePane="bottomLeft" state="frozen"/>
      <selection pane="bottomLeft" activeCell="W20" sqref="W20"/>
    </sheetView>
  </sheetViews>
  <sheetFormatPr defaultColWidth="9.109375" defaultRowHeight="21" x14ac:dyDescent="0.25"/>
  <cols>
    <col min="1" max="1" width="2.6640625" style="48" customWidth="1"/>
    <col min="2" max="2" width="21.88671875" style="17" customWidth="1"/>
    <col min="3" max="20" width="3.33203125" style="17" customWidth="1"/>
    <col min="21" max="21" width="3.6640625" style="17" customWidth="1"/>
    <col min="22" max="22" width="4.6640625" style="17" customWidth="1"/>
    <col min="23" max="23" width="9.109375" style="17"/>
    <col min="24" max="25" width="3.6640625" style="17" customWidth="1"/>
    <col min="26" max="26" width="4.5546875" style="17" customWidth="1"/>
    <col min="27" max="27" width="36.44140625" style="17" customWidth="1"/>
    <col min="28" max="16384" width="9.109375" style="17"/>
  </cols>
  <sheetData>
    <row r="1" spans="1:27" s="48" customFormat="1" ht="20.100000000000001" customHeight="1" x14ac:dyDescent="0.25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Y1" s="17"/>
      <c r="Z1" s="17"/>
      <c r="AA1" s="17"/>
    </row>
    <row r="2" spans="1:27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105" t="s">
        <v>71</v>
      </c>
      <c r="F2" s="105"/>
      <c r="G2" s="105"/>
      <c r="H2" s="89">
        <f>ข้อมูลพื้นฐาน!B3</f>
        <v>0</v>
      </c>
      <c r="I2" s="89"/>
      <c r="J2" s="104"/>
      <c r="K2" s="104"/>
      <c r="L2" s="64"/>
      <c r="M2" s="63"/>
      <c r="N2" s="63"/>
      <c r="O2" s="63"/>
      <c r="P2" s="63"/>
      <c r="Q2" s="89" t="s">
        <v>69</v>
      </c>
      <c r="R2" s="89"/>
      <c r="S2" s="89"/>
      <c r="T2" s="90">
        <f>ข้อมูลพื้นฐาน!B5</f>
        <v>0</v>
      </c>
      <c r="U2" s="90"/>
      <c r="V2" s="63" t="s">
        <v>70</v>
      </c>
      <c r="Y2" s="18"/>
      <c r="Z2" s="77" t="s">
        <v>16</v>
      </c>
      <c r="AA2" s="77"/>
    </row>
    <row r="3" spans="1:27" s="43" customFormat="1" ht="17.399999999999999" customHeight="1" x14ac:dyDescent="0.25">
      <c r="A3" s="101" t="s">
        <v>0</v>
      </c>
      <c r="B3" s="101" t="s">
        <v>1</v>
      </c>
      <c r="C3" s="106" t="s">
        <v>118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2" t="s">
        <v>3</v>
      </c>
      <c r="V3" s="110" t="s">
        <v>4</v>
      </c>
      <c r="Y3" s="18"/>
      <c r="Z3" s="19" t="s">
        <v>6</v>
      </c>
      <c r="AA3" s="20" t="s">
        <v>7</v>
      </c>
    </row>
    <row r="4" spans="1:27" s="43" customFormat="1" ht="17.399999999999999" customHeight="1" x14ac:dyDescent="0.25">
      <c r="A4" s="101"/>
      <c r="B4" s="101"/>
      <c r="C4" s="47" t="s">
        <v>20</v>
      </c>
      <c r="D4" s="47" t="s">
        <v>21</v>
      </c>
      <c r="E4" s="47" t="s">
        <v>22</v>
      </c>
      <c r="F4" s="47" t="s">
        <v>23</v>
      </c>
      <c r="G4" s="47" t="s">
        <v>92</v>
      </c>
      <c r="H4" s="47" t="s">
        <v>128</v>
      </c>
      <c r="I4" s="47" t="s">
        <v>129</v>
      </c>
      <c r="J4" s="47" t="s">
        <v>130</v>
      </c>
      <c r="K4" s="47" t="s">
        <v>131</v>
      </c>
      <c r="L4" s="47" t="s">
        <v>110</v>
      </c>
      <c r="M4" s="47" t="s">
        <v>105</v>
      </c>
      <c r="N4" s="47" t="s">
        <v>106</v>
      </c>
      <c r="O4" s="47" t="s">
        <v>108</v>
      </c>
      <c r="P4" s="47" t="s">
        <v>107</v>
      </c>
      <c r="Q4" s="47" t="s">
        <v>136</v>
      </c>
      <c r="R4" s="47" t="s">
        <v>109</v>
      </c>
      <c r="S4" s="47" t="s">
        <v>119</v>
      </c>
      <c r="T4" s="46" t="s">
        <v>132</v>
      </c>
      <c r="U4" s="102"/>
      <c r="V4" s="110"/>
      <c r="Y4" s="18"/>
      <c r="Z4" s="19">
        <v>1</v>
      </c>
      <c r="AA4" s="21" t="s">
        <v>8</v>
      </c>
    </row>
    <row r="5" spans="1:27" s="22" customFormat="1" ht="17.7" customHeight="1" x14ac:dyDescent="0.25">
      <c r="A5" s="59" t="s">
        <v>24</v>
      </c>
      <c r="B5" s="23" t="str">
        <f>IF(ISBLANK(ข้อมูลนักเรียน!D3)," ",ข้อมูลนักเรียน!D3)</f>
        <v xml:space="preserve"> </v>
      </c>
      <c r="C5" s="33" t="str">
        <f>IF(ISBLANK(ข้อมูลนักเรียน!D3)," ",ภาษาไทย!J5)</f>
        <v xml:space="preserve"> </v>
      </c>
      <c r="D5" s="33" t="str">
        <f>IF(ISBLANK(ข้อมูลนักเรียน!D3)," ",คณิตศาสตร์!J5)</f>
        <v xml:space="preserve"> </v>
      </c>
      <c r="E5" s="33" t="str">
        <f>IF(ISBLANK(ข้อมูลนักเรียน!D3)," ",วิทยาศาสตร์!J5)</f>
        <v xml:space="preserve"> </v>
      </c>
      <c r="F5" s="33" t="str">
        <f>IF(ISBLANK(ข้อมูลนักเรียน!D3)," ",สังคม!J5)</f>
        <v xml:space="preserve"> </v>
      </c>
      <c r="G5" s="33" t="str">
        <f>IF(ISBLANK(ข้อมูลนักเรียน!D3)," ",ประวัติศาสตร์!J5)</f>
        <v xml:space="preserve"> </v>
      </c>
      <c r="H5" s="33" t="str">
        <f>IF(ISBLANK(ข้อมูลนักเรียน!D3)," ",สุขและพลศึกษา!J5)</f>
        <v xml:space="preserve"> </v>
      </c>
      <c r="I5" s="33" t="str">
        <f>IF(ISBLANK(ข้อมูลนักเรียน!D3)," ",ศิลปะ!J5)</f>
        <v xml:space="preserve"> </v>
      </c>
      <c r="J5" s="33" t="str">
        <f>IF(ISBLANK(ข้อมูลนักเรียน!D3)," ",การงาน!J5)</f>
        <v xml:space="preserve"> </v>
      </c>
      <c r="K5" s="33" t="str">
        <f>IF(ISBLANK(ข้อมูลนักเรียน!D3)," ",Engพื้นฐาน!J5)</f>
        <v xml:space="preserve"> </v>
      </c>
      <c r="L5" s="33" t="str">
        <f>IF(ISBLANK(ข้อมูลนักเรียน!D3)," ",Engสื่อสาร!J5)</f>
        <v xml:space="preserve"> </v>
      </c>
      <c r="M5" s="33" t="str">
        <f>IF(ISBLANK(ข้อมูลนักเรียน!D3)," ",Engเพิ่ม!J5)</f>
        <v xml:space="preserve"> </v>
      </c>
      <c r="N5" s="33" t="str">
        <f>IF(ISBLANK(ข้อมูลนักเรียน!D3)," ",คณิตเพิ่ม!J5)</f>
        <v xml:space="preserve"> </v>
      </c>
      <c r="O5" s="33" t="str">
        <f>IF(ISBLANK(ข้อมูลนักเรียน!D3)," ",math!J5)</f>
        <v xml:space="preserve"> </v>
      </c>
      <c r="P5" s="33" t="str">
        <f>IF(ISBLANK(ข้อมูลนักเรียน!D3)," ",วิทย์เพิ่ม!J5)</f>
        <v xml:space="preserve"> </v>
      </c>
      <c r="Q5" s="33" t="str">
        <f>IF(ISBLANK(ข้อมูลนักเรียน!D3)," ",science!J5)</f>
        <v xml:space="preserve"> </v>
      </c>
      <c r="R5" s="33" t="str">
        <f>IF(ISBLANK(ข้อมูลนักเรียน!D3)," ",ภาษาจีน!J5)</f>
        <v xml:space="preserve"> </v>
      </c>
      <c r="S5" s="33" t="str">
        <f>IF(ISBLANK(ข้อมูลนักเรียน!D3)," ",IS!J5)</f>
        <v xml:space="preserve"> </v>
      </c>
      <c r="T5" s="33" t="str">
        <f>IF(ISBLANK(ข้อมูลนักเรียน!D3)," ",วิทย์10!J5)</f>
        <v xml:space="preserve"> </v>
      </c>
      <c r="U5" s="24" t="str">
        <f>IF(ISBLANK(ข้อมูลนักเรียน!D3)," ",MODE(C5:T5))</f>
        <v xml:space="preserve"> </v>
      </c>
      <c r="V5" s="25" t="str">
        <f>IF(ISBLANK(ข้อมูลนักเรียน!$D3)," ",IF(U5=3,"ดีเยี่ยม",IF(U5=2,"ดี","ผ่าน")))</f>
        <v xml:space="preserve"> </v>
      </c>
      <c r="Y5" s="18"/>
      <c r="Z5" s="19">
        <v>2</v>
      </c>
      <c r="AA5" s="21" t="s">
        <v>9</v>
      </c>
    </row>
    <row r="6" spans="1:27" s="22" customFormat="1" ht="17.7" customHeight="1" x14ac:dyDescent="0.25">
      <c r="A6" s="59" t="s">
        <v>25</v>
      </c>
      <c r="B6" s="23" t="str">
        <f>IF(ISBLANK(ข้อมูลนักเรียน!D4)," ",ข้อมูลนักเรียน!D4)</f>
        <v xml:space="preserve"> </v>
      </c>
      <c r="C6" s="33" t="str">
        <f>IF(ISBLANK(ข้อมูลนักเรียน!D4)," ",ภาษาไทย!J6)</f>
        <v xml:space="preserve"> </v>
      </c>
      <c r="D6" s="33" t="str">
        <f>IF(ISBLANK(ข้อมูลนักเรียน!D4)," ",คณิตศาสตร์!J6)</f>
        <v xml:space="preserve"> </v>
      </c>
      <c r="E6" s="33" t="str">
        <f>IF(ISBLANK(ข้อมูลนักเรียน!D4)," ",วิทยาศาสตร์!J6)</f>
        <v xml:space="preserve"> </v>
      </c>
      <c r="F6" s="33" t="str">
        <f>IF(ISBLANK(ข้อมูลนักเรียน!D4)," ",สังคม!J6)</f>
        <v xml:space="preserve"> </v>
      </c>
      <c r="G6" s="33" t="str">
        <f>IF(ISBLANK(ข้อมูลนักเรียน!D4)," ",ประวัติศาสตร์!J6)</f>
        <v xml:space="preserve"> </v>
      </c>
      <c r="H6" s="33" t="str">
        <f>IF(ISBLANK(ข้อมูลนักเรียน!D4)," ",สุขและพลศึกษา!J6)</f>
        <v xml:space="preserve"> </v>
      </c>
      <c r="I6" s="33" t="str">
        <f>IF(ISBLANK(ข้อมูลนักเรียน!D4)," ",ศิลปะ!J6)</f>
        <v xml:space="preserve"> </v>
      </c>
      <c r="J6" s="33" t="str">
        <f>IF(ISBLANK(ข้อมูลนักเรียน!D4)," ",การงาน!J6)</f>
        <v xml:space="preserve"> </v>
      </c>
      <c r="K6" s="33" t="str">
        <f>IF(ISBLANK(ข้อมูลนักเรียน!D4)," ",Engพื้นฐาน!J6)</f>
        <v xml:space="preserve"> </v>
      </c>
      <c r="L6" s="33" t="str">
        <f>IF(ISBLANK(ข้อมูลนักเรียน!D4)," ",Engสื่อสาร!J6)</f>
        <v xml:space="preserve"> </v>
      </c>
      <c r="M6" s="33" t="str">
        <f>IF(ISBLANK(ข้อมูลนักเรียน!D4)," ",Engเพิ่ม!J6)</f>
        <v xml:space="preserve"> </v>
      </c>
      <c r="N6" s="33" t="str">
        <f>IF(ISBLANK(ข้อมูลนักเรียน!D4)," ",คณิตเพิ่ม!J6)</f>
        <v xml:space="preserve"> </v>
      </c>
      <c r="O6" s="33" t="str">
        <f>IF(ISBLANK(ข้อมูลนักเรียน!D4)," ",math!J6)</f>
        <v xml:space="preserve"> </v>
      </c>
      <c r="P6" s="33" t="str">
        <f>IF(ISBLANK(ข้อมูลนักเรียน!D4)," ",วิทย์เพิ่ม!J6)</f>
        <v xml:space="preserve"> </v>
      </c>
      <c r="Q6" s="33" t="str">
        <f>IF(ISBLANK(ข้อมูลนักเรียน!D4)," ",science!J6)</f>
        <v xml:space="preserve"> </v>
      </c>
      <c r="R6" s="33" t="str">
        <f>IF(ISBLANK(ข้อมูลนักเรียน!D4)," ",ภาษาจีน!J6)</f>
        <v xml:space="preserve"> </v>
      </c>
      <c r="S6" s="33" t="str">
        <f>IF(ISBLANK(ข้อมูลนักเรียน!D4)," ",IS!J6)</f>
        <v xml:space="preserve"> </v>
      </c>
      <c r="T6" s="33" t="str">
        <f>IF(ISBLANK(ข้อมูลนักเรียน!D4)," ",วิทย์10!J6)</f>
        <v xml:space="preserve"> </v>
      </c>
      <c r="U6" s="24" t="str">
        <f>IF(ISBLANK(ข้อมูลนักเรียน!D4)," ",MODE(C6:T6))</f>
        <v xml:space="preserve"> </v>
      </c>
      <c r="V6" s="25" t="str">
        <f>IF(ISBLANK(ข้อมูลนักเรียน!$D4)," ",IF(U6=3,"ดีเยี่ยม",IF(U6=2,"ดี","ผ่าน")))</f>
        <v xml:space="preserve"> </v>
      </c>
      <c r="Y6" s="18"/>
      <c r="Z6" s="19">
        <v>3</v>
      </c>
      <c r="AA6" s="21" t="s">
        <v>10</v>
      </c>
    </row>
    <row r="7" spans="1:27" s="22" customFormat="1" ht="17.7" customHeight="1" x14ac:dyDescent="0.25">
      <c r="A7" s="59" t="s">
        <v>26</v>
      </c>
      <c r="B7" s="23" t="str">
        <f>IF(ISBLANK(ข้อมูลนักเรียน!D5)," ",ข้อมูลนักเรียน!D5)</f>
        <v xml:space="preserve"> </v>
      </c>
      <c r="C7" s="33" t="str">
        <f>IF(ISBLANK(ข้อมูลนักเรียน!D5)," ",ภาษาไทย!J7)</f>
        <v xml:space="preserve"> </v>
      </c>
      <c r="D7" s="33" t="str">
        <f>IF(ISBLANK(ข้อมูลนักเรียน!D5)," ",คณิตศาสตร์!J7)</f>
        <v xml:space="preserve"> </v>
      </c>
      <c r="E7" s="33" t="str">
        <f>IF(ISBLANK(ข้อมูลนักเรียน!D5)," ",วิทยาศาสตร์!J7)</f>
        <v xml:space="preserve"> </v>
      </c>
      <c r="F7" s="33" t="str">
        <f>IF(ISBLANK(ข้อมูลนักเรียน!D5)," ",สังคม!J7)</f>
        <v xml:space="preserve"> </v>
      </c>
      <c r="G7" s="33" t="str">
        <f>IF(ISBLANK(ข้อมูลนักเรียน!D5)," ",ประวัติศาสตร์!J7)</f>
        <v xml:space="preserve"> </v>
      </c>
      <c r="H7" s="33" t="str">
        <f>IF(ISBLANK(ข้อมูลนักเรียน!D5)," ",สุขและพลศึกษา!J7)</f>
        <v xml:space="preserve"> </v>
      </c>
      <c r="I7" s="33" t="str">
        <f>IF(ISBLANK(ข้อมูลนักเรียน!D5)," ",ศิลปะ!J7)</f>
        <v xml:space="preserve"> </v>
      </c>
      <c r="J7" s="33" t="str">
        <f>IF(ISBLANK(ข้อมูลนักเรียน!D5)," ",การงาน!J7)</f>
        <v xml:space="preserve"> </v>
      </c>
      <c r="K7" s="33" t="str">
        <f>IF(ISBLANK(ข้อมูลนักเรียน!D5)," ",Engพื้นฐาน!J7)</f>
        <v xml:space="preserve"> </v>
      </c>
      <c r="L7" s="33" t="str">
        <f>IF(ISBLANK(ข้อมูลนักเรียน!D5)," ",Engสื่อสาร!J7)</f>
        <v xml:space="preserve"> </v>
      </c>
      <c r="M7" s="33" t="str">
        <f>IF(ISBLANK(ข้อมูลนักเรียน!D5)," ",Engเพิ่ม!J7)</f>
        <v xml:space="preserve"> </v>
      </c>
      <c r="N7" s="33" t="str">
        <f>IF(ISBLANK(ข้อมูลนักเรียน!D5)," ",คณิตเพิ่ม!J7)</f>
        <v xml:space="preserve"> </v>
      </c>
      <c r="O7" s="33" t="str">
        <f>IF(ISBLANK(ข้อมูลนักเรียน!D5)," ",math!J7)</f>
        <v xml:space="preserve"> </v>
      </c>
      <c r="P7" s="33" t="str">
        <f>IF(ISBLANK(ข้อมูลนักเรียน!D5)," ",วิทย์เพิ่ม!J7)</f>
        <v xml:space="preserve"> </v>
      </c>
      <c r="Q7" s="33" t="str">
        <f>IF(ISBLANK(ข้อมูลนักเรียน!D5)," ",science!J7)</f>
        <v xml:space="preserve"> </v>
      </c>
      <c r="R7" s="33" t="str">
        <f>IF(ISBLANK(ข้อมูลนักเรียน!D5)," ",ภาษาจีน!J7)</f>
        <v xml:space="preserve"> </v>
      </c>
      <c r="S7" s="33" t="str">
        <f>IF(ISBLANK(ข้อมูลนักเรียน!D5)," ",IS!J7)</f>
        <v xml:space="preserve"> </v>
      </c>
      <c r="T7" s="33" t="str">
        <f>IF(ISBLANK(ข้อมูลนักเรียน!D5)," ",วิทย์10!J7)</f>
        <v xml:space="preserve"> </v>
      </c>
      <c r="U7" s="24" t="str">
        <f>IF(ISBLANK(ข้อมูลนักเรียน!D5)," ",MODE(C7:T7))</f>
        <v xml:space="preserve"> </v>
      </c>
      <c r="V7" s="25" t="str">
        <f>IF(ISBLANK(ข้อมูลนักเรียน!$D5)," ",IF(U7=3,"ดีเยี่ยม",IF(U7=2,"ดี","ผ่าน")))</f>
        <v xml:space="preserve"> </v>
      </c>
      <c r="Y7" s="18"/>
      <c r="Z7" s="19">
        <v>4</v>
      </c>
      <c r="AA7" s="21" t="s">
        <v>11</v>
      </c>
    </row>
    <row r="8" spans="1:27" s="22" customFormat="1" ht="17.7" customHeight="1" x14ac:dyDescent="0.25">
      <c r="A8" s="59" t="s">
        <v>27</v>
      </c>
      <c r="B8" s="23" t="str">
        <f>IF(ISBLANK(ข้อมูลนักเรียน!D6)," ",ข้อมูลนักเรียน!D6)</f>
        <v xml:space="preserve"> </v>
      </c>
      <c r="C8" s="33" t="str">
        <f>IF(ISBLANK(ข้อมูลนักเรียน!D6)," ",ภาษาไทย!J8)</f>
        <v xml:space="preserve"> </v>
      </c>
      <c r="D8" s="33" t="str">
        <f>IF(ISBLANK(ข้อมูลนักเรียน!D6)," ",คณิตศาสตร์!J8)</f>
        <v xml:space="preserve"> </v>
      </c>
      <c r="E8" s="33" t="str">
        <f>IF(ISBLANK(ข้อมูลนักเรียน!D6)," ",วิทยาศาสตร์!J8)</f>
        <v xml:space="preserve"> </v>
      </c>
      <c r="F8" s="33" t="str">
        <f>IF(ISBLANK(ข้อมูลนักเรียน!D6)," ",สังคม!J8)</f>
        <v xml:space="preserve"> </v>
      </c>
      <c r="G8" s="33" t="str">
        <f>IF(ISBLANK(ข้อมูลนักเรียน!D6)," ",ประวัติศาสตร์!J8)</f>
        <v xml:space="preserve"> </v>
      </c>
      <c r="H8" s="33" t="str">
        <f>IF(ISBLANK(ข้อมูลนักเรียน!D6)," ",สุขและพลศึกษา!J8)</f>
        <v xml:space="preserve"> </v>
      </c>
      <c r="I8" s="33" t="str">
        <f>IF(ISBLANK(ข้อมูลนักเรียน!D6)," ",ศิลปะ!J8)</f>
        <v xml:space="preserve"> </v>
      </c>
      <c r="J8" s="33" t="str">
        <f>IF(ISBLANK(ข้อมูลนักเรียน!D6)," ",การงาน!J8)</f>
        <v xml:space="preserve"> </v>
      </c>
      <c r="K8" s="33" t="str">
        <f>IF(ISBLANK(ข้อมูลนักเรียน!D6)," ",Engพื้นฐาน!J8)</f>
        <v xml:space="preserve"> </v>
      </c>
      <c r="L8" s="33" t="str">
        <f>IF(ISBLANK(ข้อมูลนักเรียน!D6)," ",Engสื่อสาร!J8)</f>
        <v xml:space="preserve"> </v>
      </c>
      <c r="M8" s="33" t="str">
        <f>IF(ISBLANK(ข้อมูลนักเรียน!D6)," ",Engเพิ่ม!J8)</f>
        <v xml:space="preserve"> </v>
      </c>
      <c r="N8" s="33" t="str">
        <f>IF(ISBLANK(ข้อมูลนักเรียน!D6)," ",คณิตเพิ่ม!J8)</f>
        <v xml:space="preserve"> </v>
      </c>
      <c r="O8" s="33" t="str">
        <f>IF(ISBLANK(ข้อมูลนักเรียน!D6)," ",math!J8)</f>
        <v xml:space="preserve"> </v>
      </c>
      <c r="P8" s="33" t="str">
        <f>IF(ISBLANK(ข้อมูลนักเรียน!D6)," ",วิทย์เพิ่ม!J8)</f>
        <v xml:space="preserve"> </v>
      </c>
      <c r="Q8" s="33" t="str">
        <f>IF(ISBLANK(ข้อมูลนักเรียน!D6)," ",science!J8)</f>
        <v xml:space="preserve"> </v>
      </c>
      <c r="R8" s="33" t="str">
        <f>IF(ISBLANK(ข้อมูลนักเรียน!D6)," ",ภาษาจีน!J8)</f>
        <v xml:space="preserve"> </v>
      </c>
      <c r="S8" s="33" t="str">
        <f>IF(ISBLANK(ข้อมูลนักเรียน!D6)," ",IS!J8)</f>
        <v xml:space="preserve"> </v>
      </c>
      <c r="T8" s="33" t="str">
        <f>IF(ISBLANK(ข้อมูลนักเรียน!D6)," ",วิทย์10!J8)</f>
        <v xml:space="preserve"> </v>
      </c>
      <c r="U8" s="24" t="str">
        <f>IF(ISBLANK(ข้อมูลนักเรียน!D6)," ",MODE(C8:T8))</f>
        <v xml:space="preserve"> </v>
      </c>
      <c r="V8" s="25" t="str">
        <f>IF(ISBLANK(ข้อมูลนักเรียน!$D6)," ",IF(U8=3,"ดีเยี่ยม",IF(U8=2,"ดี","ผ่าน")))</f>
        <v xml:space="preserve"> </v>
      </c>
      <c r="Y8" s="18"/>
      <c r="Z8" s="19">
        <v>5</v>
      </c>
      <c r="AA8" s="21" t="s">
        <v>12</v>
      </c>
    </row>
    <row r="9" spans="1:27" s="22" customFormat="1" ht="17.7" customHeight="1" x14ac:dyDescent="0.25">
      <c r="A9" s="59" t="s">
        <v>28</v>
      </c>
      <c r="B9" s="23" t="str">
        <f>IF(ISBLANK(ข้อมูลนักเรียน!D7)," ",ข้อมูลนักเรียน!D7)</f>
        <v xml:space="preserve"> </v>
      </c>
      <c r="C9" s="33" t="str">
        <f>IF(ISBLANK(ข้อมูลนักเรียน!D7)," ",ภาษาไทย!J9)</f>
        <v xml:space="preserve"> </v>
      </c>
      <c r="D9" s="33" t="str">
        <f>IF(ISBLANK(ข้อมูลนักเรียน!D7)," ",คณิตศาสตร์!J9)</f>
        <v xml:space="preserve"> </v>
      </c>
      <c r="E9" s="33" t="str">
        <f>IF(ISBLANK(ข้อมูลนักเรียน!D7)," ",วิทยาศาสตร์!J9)</f>
        <v xml:space="preserve"> </v>
      </c>
      <c r="F9" s="33" t="str">
        <f>IF(ISBLANK(ข้อมูลนักเรียน!D7)," ",สังคม!J9)</f>
        <v xml:space="preserve"> </v>
      </c>
      <c r="G9" s="33" t="str">
        <f>IF(ISBLANK(ข้อมูลนักเรียน!D7)," ",ประวัติศาสตร์!J9)</f>
        <v xml:space="preserve"> </v>
      </c>
      <c r="H9" s="33" t="str">
        <f>IF(ISBLANK(ข้อมูลนักเรียน!D7)," ",สุขและพลศึกษา!J9)</f>
        <v xml:space="preserve"> </v>
      </c>
      <c r="I9" s="33" t="str">
        <f>IF(ISBLANK(ข้อมูลนักเรียน!D7)," ",ศิลปะ!J9)</f>
        <v xml:space="preserve"> </v>
      </c>
      <c r="J9" s="33" t="str">
        <f>IF(ISBLANK(ข้อมูลนักเรียน!D7)," ",การงาน!J9)</f>
        <v xml:space="preserve"> </v>
      </c>
      <c r="K9" s="33" t="str">
        <f>IF(ISBLANK(ข้อมูลนักเรียน!D7)," ",Engพื้นฐาน!J9)</f>
        <v xml:space="preserve"> </v>
      </c>
      <c r="L9" s="33" t="str">
        <f>IF(ISBLANK(ข้อมูลนักเรียน!D7)," ",Engสื่อสาร!J9)</f>
        <v xml:space="preserve"> </v>
      </c>
      <c r="M9" s="33" t="str">
        <f>IF(ISBLANK(ข้อมูลนักเรียน!D7)," ",Engเพิ่ม!J9)</f>
        <v xml:space="preserve"> </v>
      </c>
      <c r="N9" s="33" t="str">
        <f>IF(ISBLANK(ข้อมูลนักเรียน!D7)," ",คณิตเพิ่ม!J9)</f>
        <v xml:space="preserve"> </v>
      </c>
      <c r="O9" s="33" t="str">
        <f>IF(ISBLANK(ข้อมูลนักเรียน!D7)," ",math!J9)</f>
        <v xml:space="preserve"> </v>
      </c>
      <c r="P9" s="33" t="str">
        <f>IF(ISBLANK(ข้อมูลนักเรียน!D7)," ",วิทย์เพิ่ม!J9)</f>
        <v xml:space="preserve"> </v>
      </c>
      <c r="Q9" s="33" t="str">
        <f>IF(ISBLANK(ข้อมูลนักเรียน!D7)," ",science!J9)</f>
        <v xml:space="preserve"> </v>
      </c>
      <c r="R9" s="33" t="str">
        <f>IF(ISBLANK(ข้อมูลนักเรียน!D7)," ",ภาษาจีน!J9)</f>
        <v xml:space="preserve"> </v>
      </c>
      <c r="S9" s="33" t="str">
        <f>IF(ISBLANK(ข้อมูลนักเรียน!D7)," ",IS!J9)</f>
        <v xml:space="preserve"> </v>
      </c>
      <c r="T9" s="33" t="str">
        <f>IF(ISBLANK(ข้อมูลนักเรียน!D7)," ",วิทย์10!J9)</f>
        <v xml:space="preserve"> </v>
      </c>
      <c r="U9" s="24" t="str">
        <f>IF(ISBLANK(ข้อมูลนักเรียน!D7)," ",MODE(C9:T9))</f>
        <v xml:space="preserve"> </v>
      </c>
      <c r="V9" s="25" t="str">
        <f>IF(ISBLANK(ข้อมูลนักเรียน!$D7)," ",IF(U9=3,"ดีเยี่ยม",IF(U9=2,"ดี","ผ่าน")))</f>
        <v xml:space="preserve"> </v>
      </c>
      <c r="Y9" s="18"/>
      <c r="Z9" s="19">
        <v>6</v>
      </c>
      <c r="AA9" s="21" t="s">
        <v>13</v>
      </c>
    </row>
    <row r="10" spans="1:27" s="22" customFormat="1" ht="17.7" customHeight="1" x14ac:dyDescent="0.25">
      <c r="A10" s="59" t="s">
        <v>29</v>
      </c>
      <c r="B10" s="23" t="str">
        <f>IF(ISBLANK(ข้อมูลนักเรียน!D8)," ",ข้อมูลนักเรียน!D8)</f>
        <v xml:space="preserve"> </v>
      </c>
      <c r="C10" s="33" t="str">
        <f>IF(ISBLANK(ข้อมูลนักเรียน!D8)," ",ภาษาไทย!J10)</f>
        <v xml:space="preserve"> </v>
      </c>
      <c r="D10" s="33" t="str">
        <f>IF(ISBLANK(ข้อมูลนักเรียน!D8)," ",คณิตศาสตร์!J10)</f>
        <v xml:space="preserve"> </v>
      </c>
      <c r="E10" s="33" t="str">
        <f>IF(ISBLANK(ข้อมูลนักเรียน!D8)," ",วิทยาศาสตร์!J10)</f>
        <v xml:space="preserve"> </v>
      </c>
      <c r="F10" s="33" t="str">
        <f>IF(ISBLANK(ข้อมูลนักเรียน!D8)," ",สังคม!J10)</f>
        <v xml:space="preserve"> </v>
      </c>
      <c r="G10" s="33" t="str">
        <f>IF(ISBLANK(ข้อมูลนักเรียน!D8)," ",ประวัติศาสตร์!J10)</f>
        <v xml:space="preserve"> </v>
      </c>
      <c r="H10" s="33" t="str">
        <f>IF(ISBLANK(ข้อมูลนักเรียน!D8)," ",สุขและพลศึกษา!J10)</f>
        <v xml:space="preserve"> </v>
      </c>
      <c r="I10" s="33" t="str">
        <f>IF(ISBLANK(ข้อมูลนักเรียน!D8)," ",ศิลปะ!J10)</f>
        <v xml:space="preserve"> </v>
      </c>
      <c r="J10" s="33" t="str">
        <f>IF(ISBLANK(ข้อมูลนักเรียน!D8)," ",การงาน!J10)</f>
        <v xml:space="preserve"> </v>
      </c>
      <c r="K10" s="33" t="str">
        <f>IF(ISBLANK(ข้อมูลนักเรียน!D8)," ",Engพื้นฐาน!J10)</f>
        <v xml:space="preserve"> </v>
      </c>
      <c r="L10" s="33" t="str">
        <f>IF(ISBLANK(ข้อมูลนักเรียน!D8)," ",Engสื่อสาร!J10)</f>
        <v xml:space="preserve"> </v>
      </c>
      <c r="M10" s="33" t="str">
        <f>IF(ISBLANK(ข้อมูลนักเรียน!D8)," ",Engเพิ่ม!J10)</f>
        <v xml:space="preserve"> </v>
      </c>
      <c r="N10" s="33" t="str">
        <f>IF(ISBLANK(ข้อมูลนักเรียน!D8)," ",คณิตเพิ่ม!J10)</f>
        <v xml:space="preserve"> </v>
      </c>
      <c r="O10" s="33" t="str">
        <f>IF(ISBLANK(ข้อมูลนักเรียน!D8)," ",math!J10)</f>
        <v xml:space="preserve"> </v>
      </c>
      <c r="P10" s="33" t="str">
        <f>IF(ISBLANK(ข้อมูลนักเรียน!D8)," ",วิทย์เพิ่ม!J10)</f>
        <v xml:space="preserve"> </v>
      </c>
      <c r="Q10" s="33" t="str">
        <f>IF(ISBLANK(ข้อมูลนักเรียน!D8)," ",science!J10)</f>
        <v xml:space="preserve"> </v>
      </c>
      <c r="R10" s="33" t="str">
        <f>IF(ISBLANK(ข้อมูลนักเรียน!D8)," ",ภาษาจีน!J10)</f>
        <v xml:space="preserve"> </v>
      </c>
      <c r="S10" s="33" t="str">
        <f>IF(ISBLANK(ข้อมูลนักเรียน!D8)," ",IS!J10)</f>
        <v xml:space="preserve"> </v>
      </c>
      <c r="T10" s="33" t="str">
        <f>IF(ISBLANK(ข้อมูลนักเรียน!D8)," ",วิทย์10!J10)</f>
        <v xml:space="preserve"> </v>
      </c>
      <c r="U10" s="24" t="str">
        <f>IF(ISBLANK(ข้อมูลนักเรียน!D8)," ",MODE(C10:T10))</f>
        <v xml:space="preserve"> </v>
      </c>
      <c r="V10" s="25" t="str">
        <f>IF(ISBLANK(ข้อมูลนักเรียน!$D8)," ",IF(U10=3,"ดีเยี่ยม",IF(U10=2,"ดี","ผ่าน")))</f>
        <v xml:space="preserve"> </v>
      </c>
      <c r="Y10" s="18"/>
      <c r="Z10" s="19">
        <v>7</v>
      </c>
      <c r="AA10" s="21" t="s">
        <v>14</v>
      </c>
    </row>
    <row r="11" spans="1:27" s="22" customFormat="1" ht="17.7" customHeight="1" x14ac:dyDescent="0.25">
      <c r="A11" s="59" t="s">
        <v>30</v>
      </c>
      <c r="B11" s="23" t="str">
        <f>IF(ISBLANK(ข้อมูลนักเรียน!D9)," ",ข้อมูลนักเรียน!D9)</f>
        <v xml:space="preserve"> </v>
      </c>
      <c r="C11" s="33" t="str">
        <f>IF(ISBLANK(ข้อมูลนักเรียน!D9)," ",ภาษาไทย!J11)</f>
        <v xml:space="preserve"> </v>
      </c>
      <c r="D11" s="33" t="str">
        <f>IF(ISBLANK(ข้อมูลนักเรียน!D9)," ",คณิตศาสตร์!J11)</f>
        <v xml:space="preserve"> </v>
      </c>
      <c r="E11" s="33" t="str">
        <f>IF(ISBLANK(ข้อมูลนักเรียน!D9)," ",วิทยาศาสตร์!J11)</f>
        <v xml:space="preserve"> </v>
      </c>
      <c r="F11" s="33" t="str">
        <f>IF(ISBLANK(ข้อมูลนักเรียน!D9)," ",สังคม!J11)</f>
        <v xml:space="preserve"> </v>
      </c>
      <c r="G11" s="33" t="str">
        <f>IF(ISBLANK(ข้อมูลนักเรียน!D9)," ",ประวัติศาสตร์!J11)</f>
        <v xml:space="preserve"> </v>
      </c>
      <c r="H11" s="33" t="str">
        <f>IF(ISBLANK(ข้อมูลนักเรียน!D9)," ",สุขและพลศึกษา!J11)</f>
        <v xml:space="preserve"> </v>
      </c>
      <c r="I11" s="33" t="str">
        <f>IF(ISBLANK(ข้อมูลนักเรียน!D9)," ",ศิลปะ!J11)</f>
        <v xml:space="preserve"> </v>
      </c>
      <c r="J11" s="33" t="str">
        <f>IF(ISBLANK(ข้อมูลนักเรียน!D9)," ",การงาน!J11)</f>
        <v xml:space="preserve"> </v>
      </c>
      <c r="K11" s="33" t="str">
        <f>IF(ISBLANK(ข้อมูลนักเรียน!D9)," ",Engพื้นฐาน!J11)</f>
        <v xml:space="preserve"> </v>
      </c>
      <c r="L11" s="33" t="str">
        <f>IF(ISBLANK(ข้อมูลนักเรียน!D9)," ",Engสื่อสาร!J11)</f>
        <v xml:space="preserve"> </v>
      </c>
      <c r="M11" s="33" t="str">
        <f>IF(ISBLANK(ข้อมูลนักเรียน!D9)," ",Engเพิ่ม!J11)</f>
        <v xml:space="preserve"> </v>
      </c>
      <c r="N11" s="33" t="str">
        <f>IF(ISBLANK(ข้อมูลนักเรียน!D9)," ",คณิตเพิ่ม!J11)</f>
        <v xml:space="preserve"> </v>
      </c>
      <c r="O11" s="33" t="str">
        <f>IF(ISBLANK(ข้อมูลนักเรียน!D9)," ",math!J11)</f>
        <v xml:space="preserve"> </v>
      </c>
      <c r="P11" s="33" t="str">
        <f>IF(ISBLANK(ข้อมูลนักเรียน!D9)," ",วิทย์เพิ่ม!J11)</f>
        <v xml:space="preserve"> </v>
      </c>
      <c r="Q11" s="33" t="str">
        <f>IF(ISBLANK(ข้อมูลนักเรียน!D9)," ",science!J11)</f>
        <v xml:space="preserve"> </v>
      </c>
      <c r="R11" s="33" t="str">
        <f>IF(ISBLANK(ข้อมูลนักเรียน!D9)," ",ภาษาจีน!J11)</f>
        <v xml:space="preserve"> </v>
      </c>
      <c r="S11" s="33" t="str">
        <f>IF(ISBLANK(ข้อมูลนักเรียน!D9)," ",IS!J11)</f>
        <v xml:space="preserve"> </v>
      </c>
      <c r="T11" s="33" t="str">
        <f>IF(ISBLANK(ข้อมูลนักเรียน!D9)," ",วิทย์10!J11)</f>
        <v xml:space="preserve"> </v>
      </c>
      <c r="U11" s="24" t="str">
        <f>IF(ISBLANK(ข้อมูลนักเรียน!D9)," ",MODE(C11:T11))</f>
        <v xml:space="preserve"> </v>
      </c>
      <c r="V11" s="25" t="str">
        <f>IF(ISBLANK(ข้อมูลนักเรียน!$D9)," ",IF(U11=3,"ดีเยี่ยม",IF(U11=2,"ดี","ผ่าน")))</f>
        <v xml:space="preserve"> </v>
      </c>
      <c r="Z11" s="19">
        <v>8</v>
      </c>
      <c r="AA11" s="21" t="s">
        <v>15</v>
      </c>
    </row>
    <row r="12" spans="1:27" s="22" customFormat="1" ht="17.7" customHeight="1" x14ac:dyDescent="0.25">
      <c r="A12" s="59" t="s">
        <v>31</v>
      </c>
      <c r="B12" s="23" t="str">
        <f>IF(ISBLANK(ข้อมูลนักเรียน!D10)," ",ข้อมูลนักเรียน!D10)</f>
        <v xml:space="preserve"> </v>
      </c>
      <c r="C12" s="33" t="str">
        <f>IF(ISBLANK(ข้อมูลนักเรียน!D10)," ",ภาษาไทย!J12)</f>
        <v xml:space="preserve"> </v>
      </c>
      <c r="D12" s="33" t="str">
        <f>IF(ISBLANK(ข้อมูลนักเรียน!D10)," ",คณิตศาสตร์!J12)</f>
        <v xml:space="preserve"> </v>
      </c>
      <c r="E12" s="33" t="str">
        <f>IF(ISBLANK(ข้อมูลนักเรียน!D10)," ",วิทยาศาสตร์!J12)</f>
        <v xml:space="preserve"> </v>
      </c>
      <c r="F12" s="33" t="str">
        <f>IF(ISBLANK(ข้อมูลนักเรียน!D10)," ",สังคม!J12)</f>
        <v xml:space="preserve"> </v>
      </c>
      <c r="G12" s="33" t="str">
        <f>IF(ISBLANK(ข้อมูลนักเรียน!D10)," ",ประวัติศาสตร์!J12)</f>
        <v xml:space="preserve"> </v>
      </c>
      <c r="H12" s="33" t="str">
        <f>IF(ISBLANK(ข้อมูลนักเรียน!D10)," ",สุขและพลศึกษา!J12)</f>
        <v xml:space="preserve"> </v>
      </c>
      <c r="I12" s="33" t="str">
        <f>IF(ISBLANK(ข้อมูลนักเรียน!D10)," ",ศิลปะ!J12)</f>
        <v xml:space="preserve"> </v>
      </c>
      <c r="J12" s="33" t="str">
        <f>IF(ISBLANK(ข้อมูลนักเรียน!D10)," ",การงาน!J12)</f>
        <v xml:space="preserve"> </v>
      </c>
      <c r="K12" s="33" t="str">
        <f>IF(ISBLANK(ข้อมูลนักเรียน!D10)," ",Engพื้นฐาน!J12)</f>
        <v xml:space="preserve"> </v>
      </c>
      <c r="L12" s="33" t="str">
        <f>IF(ISBLANK(ข้อมูลนักเรียน!D10)," ",Engสื่อสาร!J12)</f>
        <v xml:space="preserve"> </v>
      </c>
      <c r="M12" s="33" t="str">
        <f>IF(ISBLANK(ข้อมูลนักเรียน!D10)," ",Engเพิ่ม!J12)</f>
        <v xml:space="preserve"> </v>
      </c>
      <c r="N12" s="33" t="str">
        <f>IF(ISBLANK(ข้อมูลนักเรียน!D10)," ",คณิตเพิ่ม!J12)</f>
        <v xml:space="preserve"> </v>
      </c>
      <c r="O12" s="33" t="str">
        <f>IF(ISBLANK(ข้อมูลนักเรียน!D10)," ",math!J12)</f>
        <v xml:space="preserve"> </v>
      </c>
      <c r="P12" s="33" t="str">
        <f>IF(ISBLANK(ข้อมูลนักเรียน!D10)," ",วิทย์เพิ่ม!J12)</f>
        <v xml:space="preserve"> </v>
      </c>
      <c r="Q12" s="33" t="str">
        <f>IF(ISBLANK(ข้อมูลนักเรียน!D10)," ",science!J12)</f>
        <v xml:space="preserve"> </v>
      </c>
      <c r="R12" s="33" t="str">
        <f>IF(ISBLANK(ข้อมูลนักเรียน!D10)," ",ภาษาจีน!J12)</f>
        <v xml:space="preserve"> </v>
      </c>
      <c r="S12" s="33" t="str">
        <f>IF(ISBLANK(ข้อมูลนักเรียน!D10)," ",IS!J12)</f>
        <v xml:space="preserve"> </v>
      </c>
      <c r="T12" s="33" t="str">
        <f>IF(ISBLANK(ข้อมูลนักเรียน!D10)," ",วิทย์10!J12)</f>
        <v xml:space="preserve"> </v>
      </c>
      <c r="U12" s="24" t="str">
        <f>IF(ISBLANK(ข้อมูลนักเรียน!D10)," ",MODE(C12:T12))</f>
        <v xml:space="preserve"> </v>
      </c>
      <c r="V12" s="25" t="str">
        <f>IF(ISBLANK(ข้อมูลนักเรียน!$D10)," ",IF(U12=3,"ดีเยี่ยม",IF(U12=2,"ดี","ผ่าน")))</f>
        <v xml:space="preserve"> </v>
      </c>
    </row>
    <row r="13" spans="1:27" s="22" customFormat="1" ht="17.7" customHeight="1" x14ac:dyDescent="0.25">
      <c r="A13" s="59" t="s">
        <v>32</v>
      </c>
      <c r="B13" s="23" t="str">
        <f>IF(ISBLANK(ข้อมูลนักเรียน!D11)," ",ข้อมูลนักเรียน!D11)</f>
        <v xml:space="preserve"> </v>
      </c>
      <c r="C13" s="33" t="str">
        <f>IF(ISBLANK(ข้อมูลนักเรียน!D11)," ",ภาษาไทย!J13)</f>
        <v xml:space="preserve"> </v>
      </c>
      <c r="D13" s="33" t="str">
        <f>IF(ISBLANK(ข้อมูลนักเรียน!D11)," ",คณิตศาสตร์!J13)</f>
        <v xml:space="preserve"> </v>
      </c>
      <c r="E13" s="33" t="str">
        <f>IF(ISBLANK(ข้อมูลนักเรียน!D11)," ",วิทยาศาสตร์!J13)</f>
        <v xml:space="preserve"> </v>
      </c>
      <c r="F13" s="33" t="str">
        <f>IF(ISBLANK(ข้อมูลนักเรียน!D11)," ",สังคม!J13)</f>
        <v xml:space="preserve"> </v>
      </c>
      <c r="G13" s="33" t="str">
        <f>IF(ISBLANK(ข้อมูลนักเรียน!D11)," ",ประวัติศาสตร์!J13)</f>
        <v xml:space="preserve"> </v>
      </c>
      <c r="H13" s="33" t="str">
        <f>IF(ISBLANK(ข้อมูลนักเรียน!D11)," ",สุขและพลศึกษา!J13)</f>
        <v xml:space="preserve"> </v>
      </c>
      <c r="I13" s="33" t="str">
        <f>IF(ISBLANK(ข้อมูลนักเรียน!D11)," ",ศิลปะ!J13)</f>
        <v xml:space="preserve"> </v>
      </c>
      <c r="J13" s="33" t="str">
        <f>IF(ISBLANK(ข้อมูลนักเรียน!D11)," ",การงาน!J13)</f>
        <v xml:space="preserve"> </v>
      </c>
      <c r="K13" s="33" t="str">
        <f>IF(ISBLANK(ข้อมูลนักเรียน!D11)," ",Engพื้นฐาน!J13)</f>
        <v xml:space="preserve"> </v>
      </c>
      <c r="L13" s="33" t="str">
        <f>IF(ISBLANK(ข้อมูลนักเรียน!D11)," ",Engสื่อสาร!J13)</f>
        <v xml:space="preserve"> </v>
      </c>
      <c r="M13" s="33" t="str">
        <f>IF(ISBLANK(ข้อมูลนักเรียน!D11)," ",Engเพิ่ม!J13)</f>
        <v xml:space="preserve"> </v>
      </c>
      <c r="N13" s="33" t="str">
        <f>IF(ISBLANK(ข้อมูลนักเรียน!D11)," ",คณิตเพิ่ม!J13)</f>
        <v xml:space="preserve"> </v>
      </c>
      <c r="O13" s="33" t="str">
        <f>IF(ISBLANK(ข้อมูลนักเรียน!D11)," ",math!J13)</f>
        <v xml:space="preserve"> </v>
      </c>
      <c r="P13" s="33" t="str">
        <f>IF(ISBLANK(ข้อมูลนักเรียน!D11)," ",วิทย์เพิ่ม!J13)</f>
        <v xml:space="preserve"> </v>
      </c>
      <c r="Q13" s="33" t="str">
        <f>IF(ISBLANK(ข้อมูลนักเรียน!D11)," ",science!J13)</f>
        <v xml:space="preserve"> </v>
      </c>
      <c r="R13" s="33" t="str">
        <f>IF(ISBLANK(ข้อมูลนักเรียน!D11)," ",ภาษาจีน!J13)</f>
        <v xml:space="preserve"> </v>
      </c>
      <c r="S13" s="33" t="str">
        <f>IF(ISBLANK(ข้อมูลนักเรียน!D11)," ",IS!J13)</f>
        <v xml:space="preserve"> </v>
      </c>
      <c r="T13" s="33" t="str">
        <f>IF(ISBLANK(ข้อมูลนักเรียน!D11)," ",วิทย์10!J13)</f>
        <v xml:space="preserve"> </v>
      </c>
      <c r="U13" s="24" t="str">
        <f>IF(ISBLANK(ข้อมูลนักเรียน!D11)," ",MODE(C13:T13))</f>
        <v xml:space="preserve"> </v>
      </c>
      <c r="V13" s="25" t="str">
        <f>IF(ISBLANK(ข้อมูลนักเรียน!$D11)," ",IF(U13=3,"ดีเยี่ยม",IF(U13=2,"ดี","ผ่าน")))</f>
        <v xml:space="preserve"> </v>
      </c>
      <c r="Y13" s="100" t="s">
        <v>96</v>
      </c>
      <c r="Z13" s="100"/>
      <c r="AA13" s="29"/>
    </row>
    <row r="14" spans="1:27" s="22" customFormat="1" ht="17.7" customHeight="1" x14ac:dyDescent="0.25">
      <c r="A14" s="59" t="s">
        <v>33</v>
      </c>
      <c r="B14" s="23" t="str">
        <f>IF(ISBLANK(ข้อมูลนักเรียน!D12)," ",ข้อมูลนักเรียน!D12)</f>
        <v xml:space="preserve"> </v>
      </c>
      <c r="C14" s="33" t="str">
        <f>IF(ISBLANK(ข้อมูลนักเรียน!D12)," ",ภาษาไทย!J14)</f>
        <v xml:space="preserve"> </v>
      </c>
      <c r="D14" s="33" t="str">
        <f>IF(ISBLANK(ข้อมูลนักเรียน!D12)," ",คณิตศาสตร์!J14)</f>
        <v xml:space="preserve"> </v>
      </c>
      <c r="E14" s="33" t="str">
        <f>IF(ISBLANK(ข้อมูลนักเรียน!D12)," ",วิทยาศาสตร์!J14)</f>
        <v xml:space="preserve"> </v>
      </c>
      <c r="F14" s="33" t="str">
        <f>IF(ISBLANK(ข้อมูลนักเรียน!D12)," ",สังคม!J14)</f>
        <v xml:space="preserve"> </v>
      </c>
      <c r="G14" s="33" t="str">
        <f>IF(ISBLANK(ข้อมูลนักเรียน!D12)," ",ประวัติศาสตร์!J14)</f>
        <v xml:space="preserve"> </v>
      </c>
      <c r="H14" s="33" t="str">
        <f>IF(ISBLANK(ข้อมูลนักเรียน!D12)," ",สุขและพลศึกษา!J14)</f>
        <v xml:space="preserve"> </v>
      </c>
      <c r="I14" s="33" t="str">
        <f>IF(ISBLANK(ข้อมูลนักเรียน!D12)," ",ศิลปะ!J14)</f>
        <v xml:space="preserve"> </v>
      </c>
      <c r="J14" s="33" t="str">
        <f>IF(ISBLANK(ข้อมูลนักเรียน!D12)," ",การงาน!J14)</f>
        <v xml:space="preserve"> </v>
      </c>
      <c r="K14" s="33" t="str">
        <f>IF(ISBLANK(ข้อมูลนักเรียน!D12)," ",Engพื้นฐาน!J14)</f>
        <v xml:space="preserve"> </v>
      </c>
      <c r="L14" s="33" t="str">
        <f>IF(ISBLANK(ข้อมูลนักเรียน!D12)," ",Engสื่อสาร!J14)</f>
        <v xml:space="preserve"> </v>
      </c>
      <c r="M14" s="33" t="str">
        <f>IF(ISBLANK(ข้อมูลนักเรียน!D12)," ",Engเพิ่ม!J14)</f>
        <v xml:space="preserve"> </v>
      </c>
      <c r="N14" s="33" t="str">
        <f>IF(ISBLANK(ข้อมูลนักเรียน!D12)," ",คณิตเพิ่ม!J14)</f>
        <v xml:space="preserve"> </v>
      </c>
      <c r="O14" s="33" t="str">
        <f>IF(ISBLANK(ข้อมูลนักเรียน!D12)," ",math!J14)</f>
        <v xml:space="preserve"> </v>
      </c>
      <c r="P14" s="33" t="str">
        <f>IF(ISBLANK(ข้อมูลนักเรียน!D12)," ",วิทย์เพิ่ม!J14)</f>
        <v xml:space="preserve"> </v>
      </c>
      <c r="Q14" s="33" t="str">
        <f>IF(ISBLANK(ข้อมูลนักเรียน!D12)," ",science!J14)</f>
        <v xml:space="preserve"> </v>
      </c>
      <c r="R14" s="33" t="str">
        <f>IF(ISBLANK(ข้อมูลนักเรียน!D12)," ",ภาษาจีน!J14)</f>
        <v xml:space="preserve"> </v>
      </c>
      <c r="S14" s="33" t="str">
        <f>IF(ISBLANK(ข้อมูลนักเรียน!D12)," ",IS!J14)</f>
        <v xml:space="preserve"> </v>
      </c>
      <c r="T14" s="33" t="str">
        <f>IF(ISBLANK(ข้อมูลนักเรียน!D12)," ",วิทย์10!J14)</f>
        <v xml:space="preserve"> </v>
      </c>
      <c r="U14" s="24" t="str">
        <f>IF(ISBLANK(ข้อมูลนักเรียน!D12)," ",MODE(C14:T14))</f>
        <v xml:space="preserve"> </v>
      </c>
      <c r="V14" s="25" t="str">
        <f>IF(ISBLANK(ข้อมูลนักเรียน!$D12)," ",IF(U14=3,"ดีเยี่ยม",IF(U14=2,"ดี","ผ่าน")))</f>
        <v xml:space="preserve"> </v>
      </c>
      <c r="Z14" s="28" t="s">
        <v>93</v>
      </c>
      <c r="AA14" s="29" t="s">
        <v>19</v>
      </c>
    </row>
    <row r="15" spans="1:27" s="22" customFormat="1" ht="17.7" customHeight="1" x14ac:dyDescent="0.25">
      <c r="A15" s="59" t="s">
        <v>34</v>
      </c>
      <c r="B15" s="23" t="str">
        <f>IF(ISBLANK(ข้อมูลนักเรียน!D13)," ",ข้อมูลนักเรียน!D13)</f>
        <v xml:space="preserve"> </v>
      </c>
      <c r="C15" s="33" t="str">
        <f>IF(ISBLANK(ข้อมูลนักเรียน!D13)," ",ภาษาไทย!J15)</f>
        <v xml:space="preserve"> </v>
      </c>
      <c r="D15" s="33" t="str">
        <f>IF(ISBLANK(ข้อมูลนักเรียน!D13)," ",คณิตศาสตร์!J15)</f>
        <v xml:space="preserve"> </v>
      </c>
      <c r="E15" s="33" t="str">
        <f>IF(ISBLANK(ข้อมูลนักเรียน!D13)," ",วิทยาศาสตร์!J15)</f>
        <v xml:space="preserve"> </v>
      </c>
      <c r="F15" s="33" t="str">
        <f>IF(ISBLANK(ข้อมูลนักเรียน!D13)," ",สังคม!J15)</f>
        <v xml:space="preserve"> </v>
      </c>
      <c r="G15" s="33" t="str">
        <f>IF(ISBLANK(ข้อมูลนักเรียน!D13)," ",ประวัติศาสตร์!J15)</f>
        <v xml:space="preserve"> </v>
      </c>
      <c r="H15" s="33" t="str">
        <f>IF(ISBLANK(ข้อมูลนักเรียน!D13)," ",สุขและพลศึกษา!J15)</f>
        <v xml:space="preserve"> </v>
      </c>
      <c r="I15" s="33" t="str">
        <f>IF(ISBLANK(ข้อมูลนักเรียน!D13)," ",ศิลปะ!J15)</f>
        <v xml:space="preserve"> </v>
      </c>
      <c r="J15" s="33" t="str">
        <f>IF(ISBLANK(ข้อมูลนักเรียน!D13)," ",การงาน!J15)</f>
        <v xml:space="preserve"> </v>
      </c>
      <c r="K15" s="33" t="str">
        <f>IF(ISBLANK(ข้อมูลนักเรียน!D13)," ",Engพื้นฐาน!J15)</f>
        <v xml:space="preserve"> </v>
      </c>
      <c r="L15" s="33" t="str">
        <f>IF(ISBLANK(ข้อมูลนักเรียน!D13)," ",Engสื่อสาร!J15)</f>
        <v xml:space="preserve"> </v>
      </c>
      <c r="M15" s="33" t="str">
        <f>IF(ISBLANK(ข้อมูลนักเรียน!D13)," ",Engเพิ่ม!J15)</f>
        <v xml:space="preserve"> </v>
      </c>
      <c r="N15" s="33" t="str">
        <f>IF(ISBLANK(ข้อมูลนักเรียน!D13)," ",คณิตเพิ่ม!J15)</f>
        <v xml:space="preserve"> </v>
      </c>
      <c r="O15" s="33" t="str">
        <f>IF(ISBLANK(ข้อมูลนักเรียน!D13)," ",math!J15)</f>
        <v xml:space="preserve"> </v>
      </c>
      <c r="P15" s="33" t="str">
        <f>IF(ISBLANK(ข้อมูลนักเรียน!D13)," ",วิทย์เพิ่ม!J15)</f>
        <v xml:space="preserve"> </v>
      </c>
      <c r="Q15" s="33" t="str">
        <f>IF(ISBLANK(ข้อมูลนักเรียน!D13)," ",science!J15)</f>
        <v xml:space="preserve"> </v>
      </c>
      <c r="R15" s="33" t="str">
        <f>IF(ISBLANK(ข้อมูลนักเรียน!D13)," ",ภาษาจีน!J15)</f>
        <v xml:space="preserve"> </v>
      </c>
      <c r="S15" s="33" t="str">
        <f>IF(ISBLANK(ข้อมูลนักเรียน!D13)," ",IS!J15)</f>
        <v xml:space="preserve"> </v>
      </c>
      <c r="T15" s="33" t="str">
        <f>IF(ISBLANK(ข้อมูลนักเรียน!D13)," ",วิทย์10!J15)</f>
        <v xml:space="preserve"> </v>
      </c>
      <c r="U15" s="24" t="str">
        <f>IF(ISBLANK(ข้อมูลนักเรียน!D13)," ",MODE(C15:T15))</f>
        <v xml:space="preserve"> </v>
      </c>
      <c r="V15" s="25" t="str">
        <f>IF(ISBLANK(ข้อมูลนักเรียน!$D13)," ",IF(U15=3,"ดีเยี่ยม",IF(U15=2,"ดี","ผ่าน")))</f>
        <v xml:space="preserve"> </v>
      </c>
      <c r="Z15" s="28" t="s">
        <v>94</v>
      </c>
      <c r="AA15" s="29" t="s">
        <v>18</v>
      </c>
    </row>
    <row r="16" spans="1:27" s="22" customFormat="1" ht="17.7" customHeight="1" x14ac:dyDescent="0.25">
      <c r="A16" s="59" t="s">
        <v>35</v>
      </c>
      <c r="B16" s="23" t="str">
        <f>IF(ISBLANK(ข้อมูลนักเรียน!D14)," ",ข้อมูลนักเรียน!D14)</f>
        <v xml:space="preserve"> </v>
      </c>
      <c r="C16" s="33" t="str">
        <f>IF(ISBLANK(ข้อมูลนักเรียน!D14)," ",ภาษาไทย!J16)</f>
        <v xml:space="preserve"> </v>
      </c>
      <c r="D16" s="33" t="str">
        <f>IF(ISBLANK(ข้อมูลนักเรียน!D14)," ",คณิตศาสตร์!J16)</f>
        <v xml:space="preserve"> </v>
      </c>
      <c r="E16" s="33" t="str">
        <f>IF(ISBLANK(ข้อมูลนักเรียน!D14)," ",วิทยาศาสตร์!J16)</f>
        <v xml:space="preserve"> </v>
      </c>
      <c r="F16" s="33" t="str">
        <f>IF(ISBLANK(ข้อมูลนักเรียน!D14)," ",สังคม!J16)</f>
        <v xml:space="preserve"> </v>
      </c>
      <c r="G16" s="33" t="str">
        <f>IF(ISBLANK(ข้อมูลนักเรียน!D14)," ",ประวัติศาสตร์!J16)</f>
        <v xml:space="preserve"> </v>
      </c>
      <c r="H16" s="33" t="str">
        <f>IF(ISBLANK(ข้อมูลนักเรียน!D14)," ",สุขและพลศึกษา!J16)</f>
        <v xml:space="preserve"> </v>
      </c>
      <c r="I16" s="33" t="str">
        <f>IF(ISBLANK(ข้อมูลนักเรียน!D14)," ",ศิลปะ!J16)</f>
        <v xml:space="preserve"> </v>
      </c>
      <c r="J16" s="33" t="str">
        <f>IF(ISBLANK(ข้อมูลนักเรียน!D14)," ",การงาน!J16)</f>
        <v xml:space="preserve"> </v>
      </c>
      <c r="K16" s="33" t="str">
        <f>IF(ISBLANK(ข้อมูลนักเรียน!D14)," ",Engพื้นฐาน!J16)</f>
        <v xml:space="preserve"> </v>
      </c>
      <c r="L16" s="33" t="str">
        <f>IF(ISBLANK(ข้อมูลนักเรียน!D14)," ",Engสื่อสาร!J16)</f>
        <v xml:space="preserve"> </v>
      </c>
      <c r="M16" s="33" t="str">
        <f>IF(ISBLANK(ข้อมูลนักเรียน!D14)," ",Engเพิ่ม!J16)</f>
        <v xml:space="preserve"> </v>
      </c>
      <c r="N16" s="33" t="str">
        <f>IF(ISBLANK(ข้อมูลนักเรียน!D14)," ",คณิตเพิ่ม!J16)</f>
        <v xml:space="preserve"> </v>
      </c>
      <c r="O16" s="33" t="str">
        <f>IF(ISBLANK(ข้อมูลนักเรียน!D14)," ",math!J16)</f>
        <v xml:space="preserve"> </v>
      </c>
      <c r="P16" s="33" t="str">
        <f>IF(ISBLANK(ข้อมูลนักเรียน!D14)," ",วิทย์เพิ่ม!J16)</f>
        <v xml:space="preserve"> </v>
      </c>
      <c r="Q16" s="33" t="str">
        <f>IF(ISBLANK(ข้อมูลนักเรียน!D14)," ",science!J16)</f>
        <v xml:space="preserve"> </v>
      </c>
      <c r="R16" s="33" t="str">
        <f>IF(ISBLANK(ข้อมูลนักเรียน!D14)," ",ภาษาจีน!J16)</f>
        <v xml:space="preserve"> </v>
      </c>
      <c r="S16" s="33" t="str">
        <f>IF(ISBLANK(ข้อมูลนักเรียน!D14)," ",IS!J16)</f>
        <v xml:space="preserve"> </v>
      </c>
      <c r="T16" s="33" t="str">
        <f>IF(ISBLANK(ข้อมูลนักเรียน!D14)," ",วิทย์10!J16)</f>
        <v xml:space="preserve"> </v>
      </c>
      <c r="U16" s="24" t="str">
        <f>IF(ISBLANK(ข้อมูลนักเรียน!D14)," ",MODE(C16:T16))</f>
        <v xml:space="preserve"> </v>
      </c>
      <c r="V16" s="25" t="str">
        <f>IF(ISBLANK(ข้อมูลนักเรียน!$D14)," ",IF(U16=3,"ดีเยี่ยม",IF(U16=2,"ดี","ผ่าน")))</f>
        <v xml:space="preserve"> </v>
      </c>
      <c r="Z16" s="28" t="s">
        <v>95</v>
      </c>
      <c r="AA16" s="29" t="s">
        <v>17</v>
      </c>
    </row>
    <row r="17" spans="1:22" s="22" customFormat="1" ht="17.7" customHeight="1" x14ac:dyDescent="0.25">
      <c r="A17" s="59" t="s">
        <v>36</v>
      </c>
      <c r="B17" s="23" t="str">
        <f>IF(ISBLANK(ข้อมูลนักเรียน!D15)," ",ข้อมูลนักเรียน!D15)</f>
        <v xml:space="preserve"> </v>
      </c>
      <c r="C17" s="33" t="str">
        <f>IF(ISBLANK(ข้อมูลนักเรียน!D15)," ",ภาษาไทย!J17)</f>
        <v xml:space="preserve"> </v>
      </c>
      <c r="D17" s="33" t="str">
        <f>IF(ISBLANK(ข้อมูลนักเรียน!D15)," ",คณิตศาสตร์!J17)</f>
        <v xml:space="preserve"> </v>
      </c>
      <c r="E17" s="33" t="str">
        <f>IF(ISBLANK(ข้อมูลนักเรียน!D15)," ",วิทยาศาสตร์!J17)</f>
        <v xml:space="preserve"> </v>
      </c>
      <c r="F17" s="33" t="str">
        <f>IF(ISBLANK(ข้อมูลนักเรียน!D15)," ",สังคม!J17)</f>
        <v xml:space="preserve"> </v>
      </c>
      <c r="G17" s="33" t="str">
        <f>IF(ISBLANK(ข้อมูลนักเรียน!D15)," ",ประวัติศาสตร์!J17)</f>
        <v xml:space="preserve"> </v>
      </c>
      <c r="H17" s="33" t="str">
        <f>IF(ISBLANK(ข้อมูลนักเรียน!D15)," ",สุขและพลศึกษา!J17)</f>
        <v xml:space="preserve"> </v>
      </c>
      <c r="I17" s="33" t="str">
        <f>IF(ISBLANK(ข้อมูลนักเรียน!D15)," ",ศิลปะ!J17)</f>
        <v xml:space="preserve"> </v>
      </c>
      <c r="J17" s="33" t="str">
        <f>IF(ISBLANK(ข้อมูลนักเรียน!D15)," ",การงาน!J17)</f>
        <v xml:space="preserve"> </v>
      </c>
      <c r="K17" s="33" t="str">
        <f>IF(ISBLANK(ข้อมูลนักเรียน!D15)," ",Engพื้นฐาน!J17)</f>
        <v xml:space="preserve"> </v>
      </c>
      <c r="L17" s="33" t="str">
        <f>IF(ISBLANK(ข้อมูลนักเรียน!D15)," ",Engสื่อสาร!J17)</f>
        <v xml:space="preserve"> </v>
      </c>
      <c r="M17" s="33" t="str">
        <f>IF(ISBLANK(ข้อมูลนักเรียน!D15)," ",Engเพิ่ม!J17)</f>
        <v xml:space="preserve"> </v>
      </c>
      <c r="N17" s="33" t="str">
        <f>IF(ISBLANK(ข้อมูลนักเรียน!D15)," ",คณิตเพิ่ม!J17)</f>
        <v xml:space="preserve"> </v>
      </c>
      <c r="O17" s="33" t="str">
        <f>IF(ISBLANK(ข้อมูลนักเรียน!D15)," ",math!J17)</f>
        <v xml:space="preserve"> </v>
      </c>
      <c r="P17" s="33" t="str">
        <f>IF(ISBLANK(ข้อมูลนักเรียน!D15)," ",วิทย์เพิ่ม!J17)</f>
        <v xml:space="preserve"> </v>
      </c>
      <c r="Q17" s="33" t="str">
        <f>IF(ISBLANK(ข้อมูลนักเรียน!D15)," ",science!J17)</f>
        <v xml:space="preserve"> </v>
      </c>
      <c r="R17" s="33" t="str">
        <f>IF(ISBLANK(ข้อมูลนักเรียน!D15)," ",ภาษาจีน!J17)</f>
        <v xml:space="preserve"> </v>
      </c>
      <c r="S17" s="33" t="str">
        <f>IF(ISBLANK(ข้อมูลนักเรียน!D15)," ",IS!J17)</f>
        <v xml:space="preserve"> </v>
      </c>
      <c r="T17" s="33" t="str">
        <f>IF(ISBLANK(ข้อมูลนักเรียน!D15)," ",วิทย์10!J17)</f>
        <v xml:space="preserve"> </v>
      </c>
      <c r="U17" s="24" t="str">
        <f>IF(ISBLANK(ข้อมูลนักเรียน!D15)," ",MODE(C17:T17))</f>
        <v xml:space="preserve"> </v>
      </c>
      <c r="V17" s="25" t="str">
        <f>IF(ISBLANK(ข้อมูลนักเรียน!$D15)," ",IF(U17=3,"ดีเยี่ยม",IF(U17=2,"ดี","ผ่าน")))</f>
        <v xml:space="preserve"> </v>
      </c>
    </row>
    <row r="18" spans="1:22" s="22" customFormat="1" ht="17.7" customHeight="1" x14ac:dyDescent="0.25">
      <c r="A18" s="59" t="s">
        <v>37</v>
      </c>
      <c r="B18" s="23" t="str">
        <f>IF(ISBLANK(ข้อมูลนักเรียน!D16)," ",ข้อมูลนักเรียน!D16)</f>
        <v xml:space="preserve"> </v>
      </c>
      <c r="C18" s="33" t="str">
        <f>IF(ISBLANK(ข้อมูลนักเรียน!D16)," ",ภาษาไทย!J18)</f>
        <v xml:space="preserve"> </v>
      </c>
      <c r="D18" s="33" t="str">
        <f>IF(ISBLANK(ข้อมูลนักเรียน!D16)," ",คณิตศาสตร์!J18)</f>
        <v xml:space="preserve"> </v>
      </c>
      <c r="E18" s="33" t="str">
        <f>IF(ISBLANK(ข้อมูลนักเรียน!D16)," ",วิทยาศาสตร์!J18)</f>
        <v xml:space="preserve"> </v>
      </c>
      <c r="F18" s="33" t="str">
        <f>IF(ISBLANK(ข้อมูลนักเรียน!D16)," ",สังคม!J18)</f>
        <v xml:space="preserve"> </v>
      </c>
      <c r="G18" s="33" t="str">
        <f>IF(ISBLANK(ข้อมูลนักเรียน!D16)," ",ประวัติศาสตร์!J18)</f>
        <v xml:space="preserve"> </v>
      </c>
      <c r="H18" s="33" t="str">
        <f>IF(ISBLANK(ข้อมูลนักเรียน!D16)," ",สุขและพลศึกษา!J18)</f>
        <v xml:space="preserve"> </v>
      </c>
      <c r="I18" s="33" t="str">
        <f>IF(ISBLANK(ข้อมูลนักเรียน!D16)," ",ศิลปะ!J18)</f>
        <v xml:space="preserve"> </v>
      </c>
      <c r="J18" s="33" t="str">
        <f>IF(ISBLANK(ข้อมูลนักเรียน!D16)," ",การงาน!J18)</f>
        <v xml:space="preserve"> </v>
      </c>
      <c r="K18" s="33" t="str">
        <f>IF(ISBLANK(ข้อมูลนักเรียน!D16)," ",Engพื้นฐาน!J18)</f>
        <v xml:space="preserve"> </v>
      </c>
      <c r="L18" s="33" t="str">
        <f>IF(ISBLANK(ข้อมูลนักเรียน!D16)," ",Engสื่อสาร!J18)</f>
        <v xml:space="preserve"> </v>
      </c>
      <c r="M18" s="33" t="str">
        <f>IF(ISBLANK(ข้อมูลนักเรียน!D16)," ",Engเพิ่ม!J18)</f>
        <v xml:space="preserve"> </v>
      </c>
      <c r="N18" s="33" t="str">
        <f>IF(ISBLANK(ข้อมูลนักเรียน!D16)," ",คณิตเพิ่ม!J18)</f>
        <v xml:space="preserve"> </v>
      </c>
      <c r="O18" s="33" t="str">
        <f>IF(ISBLANK(ข้อมูลนักเรียน!D16)," ",math!J18)</f>
        <v xml:space="preserve"> </v>
      </c>
      <c r="P18" s="33" t="str">
        <f>IF(ISBLANK(ข้อมูลนักเรียน!D16)," ",วิทย์เพิ่ม!J18)</f>
        <v xml:space="preserve"> </v>
      </c>
      <c r="Q18" s="33" t="str">
        <f>IF(ISBLANK(ข้อมูลนักเรียน!D16)," ",science!J18)</f>
        <v xml:space="preserve"> </v>
      </c>
      <c r="R18" s="33" t="str">
        <f>IF(ISBLANK(ข้อมูลนักเรียน!D16)," ",ภาษาจีน!J18)</f>
        <v xml:space="preserve"> </v>
      </c>
      <c r="S18" s="33" t="str">
        <f>IF(ISBLANK(ข้อมูลนักเรียน!D16)," ",IS!J18)</f>
        <v xml:space="preserve"> </v>
      </c>
      <c r="T18" s="33" t="str">
        <f>IF(ISBLANK(ข้อมูลนักเรียน!D16)," ",วิทย์10!J18)</f>
        <v xml:space="preserve"> </v>
      </c>
      <c r="U18" s="24" t="str">
        <f>IF(ISBLANK(ข้อมูลนักเรียน!D16)," ",MODE(C18:T18))</f>
        <v xml:space="preserve"> </v>
      </c>
      <c r="V18" s="25" t="str">
        <f>IF(ISBLANK(ข้อมูลนักเรียน!$D16)," ",IF(U18=3,"ดีเยี่ยม",IF(U18=2,"ดี","ผ่าน")))</f>
        <v xml:space="preserve"> </v>
      </c>
    </row>
    <row r="19" spans="1:22" s="22" customFormat="1" ht="17.7" customHeight="1" x14ac:dyDescent="0.25">
      <c r="A19" s="59" t="s">
        <v>38</v>
      </c>
      <c r="B19" s="23" t="str">
        <f>IF(ISBLANK(ข้อมูลนักเรียน!D17)," ",ข้อมูลนักเรียน!D17)</f>
        <v xml:space="preserve"> </v>
      </c>
      <c r="C19" s="33" t="str">
        <f>IF(ISBLANK(ข้อมูลนักเรียน!D17)," ",ภาษาไทย!J19)</f>
        <v xml:space="preserve"> </v>
      </c>
      <c r="D19" s="33" t="str">
        <f>IF(ISBLANK(ข้อมูลนักเรียน!D17)," ",คณิตศาสตร์!J19)</f>
        <v xml:space="preserve"> </v>
      </c>
      <c r="E19" s="33" t="str">
        <f>IF(ISBLANK(ข้อมูลนักเรียน!D17)," ",วิทยาศาสตร์!J19)</f>
        <v xml:space="preserve"> </v>
      </c>
      <c r="F19" s="33" t="str">
        <f>IF(ISBLANK(ข้อมูลนักเรียน!D17)," ",สังคม!J19)</f>
        <v xml:space="preserve"> </v>
      </c>
      <c r="G19" s="33" t="str">
        <f>IF(ISBLANK(ข้อมูลนักเรียน!D17)," ",ประวัติศาสตร์!J19)</f>
        <v xml:space="preserve"> </v>
      </c>
      <c r="H19" s="33" t="str">
        <f>IF(ISBLANK(ข้อมูลนักเรียน!D17)," ",สุขและพลศึกษา!J19)</f>
        <v xml:space="preserve"> </v>
      </c>
      <c r="I19" s="33" t="str">
        <f>IF(ISBLANK(ข้อมูลนักเรียน!D17)," ",ศิลปะ!J19)</f>
        <v xml:space="preserve"> </v>
      </c>
      <c r="J19" s="33" t="str">
        <f>IF(ISBLANK(ข้อมูลนักเรียน!D17)," ",การงาน!J19)</f>
        <v xml:space="preserve"> </v>
      </c>
      <c r="K19" s="33" t="str">
        <f>IF(ISBLANK(ข้อมูลนักเรียน!D17)," ",Engพื้นฐาน!J19)</f>
        <v xml:space="preserve"> </v>
      </c>
      <c r="L19" s="33" t="str">
        <f>IF(ISBLANK(ข้อมูลนักเรียน!D17)," ",Engสื่อสาร!J19)</f>
        <v xml:space="preserve"> </v>
      </c>
      <c r="M19" s="33" t="str">
        <f>IF(ISBLANK(ข้อมูลนักเรียน!D17)," ",Engเพิ่ม!J19)</f>
        <v xml:space="preserve"> </v>
      </c>
      <c r="N19" s="33" t="str">
        <f>IF(ISBLANK(ข้อมูลนักเรียน!D17)," ",คณิตเพิ่ม!J19)</f>
        <v xml:space="preserve"> </v>
      </c>
      <c r="O19" s="33" t="str">
        <f>IF(ISBLANK(ข้อมูลนักเรียน!D17)," ",math!J19)</f>
        <v xml:space="preserve"> </v>
      </c>
      <c r="P19" s="33" t="str">
        <f>IF(ISBLANK(ข้อมูลนักเรียน!D17)," ",วิทย์เพิ่ม!J19)</f>
        <v xml:space="preserve"> </v>
      </c>
      <c r="Q19" s="33" t="str">
        <f>IF(ISBLANK(ข้อมูลนักเรียน!D17)," ",science!J19)</f>
        <v xml:space="preserve"> </v>
      </c>
      <c r="R19" s="33" t="str">
        <f>IF(ISBLANK(ข้อมูลนักเรียน!D17)," ",ภาษาจีน!J19)</f>
        <v xml:space="preserve"> </v>
      </c>
      <c r="S19" s="33" t="str">
        <f>IF(ISBLANK(ข้อมูลนักเรียน!D17)," ",IS!J19)</f>
        <v xml:space="preserve"> </v>
      </c>
      <c r="T19" s="33" t="str">
        <f>IF(ISBLANK(ข้อมูลนักเรียน!D17)," ",วิทย์10!J19)</f>
        <v xml:space="preserve"> </v>
      </c>
      <c r="U19" s="24" t="str">
        <f>IF(ISBLANK(ข้อมูลนักเรียน!D17)," ",MODE(C19:T19))</f>
        <v xml:space="preserve"> </v>
      </c>
      <c r="V19" s="25" t="str">
        <f>IF(ISBLANK(ข้อมูลนักเรียน!$D17)," ",IF(U19=3,"ดีเยี่ยม",IF(U19=2,"ดี","ผ่าน")))</f>
        <v xml:space="preserve"> </v>
      </c>
    </row>
    <row r="20" spans="1:22" s="22" customFormat="1" ht="17.7" customHeight="1" x14ac:dyDescent="0.25">
      <c r="A20" s="59" t="s">
        <v>39</v>
      </c>
      <c r="B20" s="23" t="str">
        <f>IF(ISBLANK(ข้อมูลนักเรียน!D18)," ",ข้อมูลนักเรียน!D18)</f>
        <v xml:space="preserve"> </v>
      </c>
      <c r="C20" s="33" t="str">
        <f>IF(ISBLANK(ข้อมูลนักเรียน!D18)," ",ภาษาไทย!J20)</f>
        <v xml:space="preserve"> </v>
      </c>
      <c r="D20" s="33" t="str">
        <f>IF(ISBLANK(ข้อมูลนักเรียน!D18)," ",คณิตศาสตร์!J20)</f>
        <v xml:space="preserve"> </v>
      </c>
      <c r="E20" s="33" t="str">
        <f>IF(ISBLANK(ข้อมูลนักเรียน!D18)," ",วิทยาศาสตร์!J20)</f>
        <v xml:space="preserve"> </v>
      </c>
      <c r="F20" s="33" t="str">
        <f>IF(ISBLANK(ข้อมูลนักเรียน!D18)," ",สังคม!J20)</f>
        <v xml:space="preserve"> </v>
      </c>
      <c r="G20" s="33" t="str">
        <f>IF(ISBLANK(ข้อมูลนักเรียน!D18)," ",ประวัติศาสตร์!J20)</f>
        <v xml:space="preserve"> </v>
      </c>
      <c r="H20" s="33" t="str">
        <f>IF(ISBLANK(ข้อมูลนักเรียน!D18)," ",สุขและพลศึกษา!J20)</f>
        <v xml:space="preserve"> </v>
      </c>
      <c r="I20" s="33" t="str">
        <f>IF(ISBLANK(ข้อมูลนักเรียน!D18)," ",ศิลปะ!J20)</f>
        <v xml:space="preserve"> </v>
      </c>
      <c r="J20" s="33" t="str">
        <f>IF(ISBLANK(ข้อมูลนักเรียน!D18)," ",การงาน!J20)</f>
        <v xml:space="preserve"> </v>
      </c>
      <c r="K20" s="33" t="str">
        <f>IF(ISBLANK(ข้อมูลนักเรียน!D18)," ",Engพื้นฐาน!J20)</f>
        <v xml:space="preserve"> </v>
      </c>
      <c r="L20" s="33" t="str">
        <f>IF(ISBLANK(ข้อมูลนักเรียน!D18)," ",Engสื่อสาร!J20)</f>
        <v xml:space="preserve"> </v>
      </c>
      <c r="M20" s="33" t="str">
        <f>IF(ISBLANK(ข้อมูลนักเรียน!D18)," ",Engเพิ่ม!J20)</f>
        <v xml:space="preserve"> </v>
      </c>
      <c r="N20" s="33" t="str">
        <f>IF(ISBLANK(ข้อมูลนักเรียน!D18)," ",คณิตเพิ่ม!J20)</f>
        <v xml:space="preserve"> </v>
      </c>
      <c r="O20" s="33" t="str">
        <f>IF(ISBLANK(ข้อมูลนักเรียน!D18)," ",math!J20)</f>
        <v xml:space="preserve"> </v>
      </c>
      <c r="P20" s="33" t="str">
        <f>IF(ISBLANK(ข้อมูลนักเรียน!D18)," ",วิทย์เพิ่ม!J20)</f>
        <v xml:space="preserve"> </v>
      </c>
      <c r="Q20" s="33" t="str">
        <f>IF(ISBLANK(ข้อมูลนักเรียน!D18)," ",science!J20)</f>
        <v xml:space="preserve"> </v>
      </c>
      <c r="R20" s="33" t="str">
        <f>IF(ISBLANK(ข้อมูลนักเรียน!D18)," ",ภาษาจีน!J20)</f>
        <v xml:space="preserve"> </v>
      </c>
      <c r="S20" s="33" t="str">
        <f>IF(ISBLANK(ข้อมูลนักเรียน!D18)," ",IS!J20)</f>
        <v xml:space="preserve"> </v>
      </c>
      <c r="T20" s="33" t="str">
        <f>IF(ISBLANK(ข้อมูลนักเรียน!D18)," ",วิทย์10!J20)</f>
        <v xml:space="preserve"> </v>
      </c>
      <c r="U20" s="24" t="str">
        <f>IF(ISBLANK(ข้อมูลนักเรียน!D18)," ",MODE(C20:T20))</f>
        <v xml:space="preserve"> </v>
      </c>
      <c r="V20" s="25" t="str">
        <f>IF(ISBLANK(ข้อมูลนักเรียน!$D18)," ",IF(U20=3,"ดีเยี่ยม",IF(U20=2,"ดี","ผ่าน")))</f>
        <v xml:space="preserve"> </v>
      </c>
    </row>
    <row r="21" spans="1:22" s="22" customFormat="1" ht="17.7" customHeight="1" x14ac:dyDescent="0.25">
      <c r="A21" s="59" t="s">
        <v>40</v>
      </c>
      <c r="B21" s="23" t="str">
        <f>IF(ISBLANK(ข้อมูลนักเรียน!D19)," ",ข้อมูลนักเรียน!D19)</f>
        <v xml:space="preserve"> </v>
      </c>
      <c r="C21" s="33" t="str">
        <f>IF(ISBLANK(ข้อมูลนักเรียน!D19)," ",ภาษาไทย!J21)</f>
        <v xml:space="preserve"> </v>
      </c>
      <c r="D21" s="33" t="str">
        <f>IF(ISBLANK(ข้อมูลนักเรียน!D19)," ",คณิตศาสตร์!J21)</f>
        <v xml:space="preserve"> </v>
      </c>
      <c r="E21" s="33" t="str">
        <f>IF(ISBLANK(ข้อมูลนักเรียน!D19)," ",วิทยาศาสตร์!J21)</f>
        <v xml:space="preserve"> </v>
      </c>
      <c r="F21" s="33" t="str">
        <f>IF(ISBLANK(ข้อมูลนักเรียน!D19)," ",สังคม!J21)</f>
        <v xml:space="preserve"> </v>
      </c>
      <c r="G21" s="33" t="str">
        <f>IF(ISBLANK(ข้อมูลนักเรียน!D19)," ",ประวัติศาสตร์!J21)</f>
        <v xml:space="preserve"> </v>
      </c>
      <c r="H21" s="33" t="str">
        <f>IF(ISBLANK(ข้อมูลนักเรียน!D19)," ",สุขและพลศึกษา!J21)</f>
        <v xml:space="preserve"> </v>
      </c>
      <c r="I21" s="33" t="str">
        <f>IF(ISBLANK(ข้อมูลนักเรียน!D19)," ",ศิลปะ!J21)</f>
        <v xml:space="preserve"> </v>
      </c>
      <c r="J21" s="33" t="str">
        <f>IF(ISBLANK(ข้อมูลนักเรียน!D19)," ",การงาน!J21)</f>
        <v xml:space="preserve"> </v>
      </c>
      <c r="K21" s="33" t="str">
        <f>IF(ISBLANK(ข้อมูลนักเรียน!D19)," ",Engพื้นฐาน!J21)</f>
        <v xml:space="preserve"> </v>
      </c>
      <c r="L21" s="33" t="str">
        <f>IF(ISBLANK(ข้อมูลนักเรียน!D19)," ",Engสื่อสาร!J21)</f>
        <v xml:space="preserve"> </v>
      </c>
      <c r="M21" s="33" t="str">
        <f>IF(ISBLANK(ข้อมูลนักเรียน!D19)," ",Engเพิ่ม!J21)</f>
        <v xml:space="preserve"> </v>
      </c>
      <c r="N21" s="33" t="str">
        <f>IF(ISBLANK(ข้อมูลนักเรียน!D19)," ",คณิตเพิ่ม!J21)</f>
        <v xml:space="preserve"> </v>
      </c>
      <c r="O21" s="33" t="str">
        <f>IF(ISBLANK(ข้อมูลนักเรียน!D19)," ",math!J21)</f>
        <v xml:space="preserve"> </v>
      </c>
      <c r="P21" s="33" t="str">
        <f>IF(ISBLANK(ข้อมูลนักเรียน!D19)," ",วิทย์เพิ่ม!J21)</f>
        <v xml:space="preserve"> </v>
      </c>
      <c r="Q21" s="33" t="str">
        <f>IF(ISBLANK(ข้อมูลนักเรียน!D19)," ",science!J21)</f>
        <v xml:space="preserve"> </v>
      </c>
      <c r="R21" s="33" t="str">
        <f>IF(ISBLANK(ข้อมูลนักเรียน!D19)," ",ภาษาจีน!J21)</f>
        <v xml:space="preserve"> </v>
      </c>
      <c r="S21" s="33" t="str">
        <f>IF(ISBLANK(ข้อมูลนักเรียน!D19)," ",IS!J21)</f>
        <v xml:space="preserve"> </v>
      </c>
      <c r="T21" s="33" t="str">
        <f>IF(ISBLANK(ข้อมูลนักเรียน!D19)," ",วิทย์10!J21)</f>
        <v xml:space="preserve"> </v>
      </c>
      <c r="U21" s="24" t="str">
        <f>IF(ISBLANK(ข้อมูลนักเรียน!D19)," ",MODE(C21:T21))</f>
        <v xml:space="preserve"> </v>
      </c>
      <c r="V21" s="25" t="str">
        <f>IF(ISBLANK(ข้อมูลนักเรียน!$D19)," ",IF(U21=3,"ดีเยี่ยม",IF(U21=2,"ดี","ผ่าน")))</f>
        <v xml:space="preserve"> </v>
      </c>
    </row>
    <row r="22" spans="1:22" s="22" customFormat="1" ht="17.7" customHeight="1" x14ac:dyDescent="0.25">
      <c r="A22" s="59" t="s">
        <v>41</v>
      </c>
      <c r="B22" s="23" t="str">
        <f>IF(ISBLANK(ข้อมูลนักเรียน!D20)," ",ข้อมูลนักเรียน!D20)</f>
        <v xml:space="preserve"> </v>
      </c>
      <c r="C22" s="33" t="str">
        <f>IF(ISBLANK(ข้อมูลนักเรียน!D20)," ",ภาษาไทย!J22)</f>
        <v xml:space="preserve"> </v>
      </c>
      <c r="D22" s="33" t="str">
        <f>IF(ISBLANK(ข้อมูลนักเรียน!D20)," ",คณิตศาสตร์!J22)</f>
        <v xml:space="preserve"> </v>
      </c>
      <c r="E22" s="33" t="str">
        <f>IF(ISBLANK(ข้อมูลนักเรียน!D20)," ",วิทยาศาสตร์!J22)</f>
        <v xml:space="preserve"> </v>
      </c>
      <c r="F22" s="33" t="str">
        <f>IF(ISBLANK(ข้อมูลนักเรียน!D20)," ",สังคม!J22)</f>
        <v xml:space="preserve"> </v>
      </c>
      <c r="G22" s="33" t="str">
        <f>IF(ISBLANK(ข้อมูลนักเรียน!D20)," ",ประวัติศาสตร์!J22)</f>
        <v xml:space="preserve"> </v>
      </c>
      <c r="H22" s="33" t="str">
        <f>IF(ISBLANK(ข้อมูลนักเรียน!D20)," ",สุขและพลศึกษา!J22)</f>
        <v xml:space="preserve"> </v>
      </c>
      <c r="I22" s="33" t="str">
        <f>IF(ISBLANK(ข้อมูลนักเรียน!D20)," ",ศิลปะ!J22)</f>
        <v xml:space="preserve"> </v>
      </c>
      <c r="J22" s="33" t="str">
        <f>IF(ISBLANK(ข้อมูลนักเรียน!D20)," ",การงาน!J22)</f>
        <v xml:space="preserve"> </v>
      </c>
      <c r="K22" s="33" t="str">
        <f>IF(ISBLANK(ข้อมูลนักเรียน!D20)," ",Engพื้นฐาน!J22)</f>
        <v xml:space="preserve"> </v>
      </c>
      <c r="L22" s="33" t="str">
        <f>IF(ISBLANK(ข้อมูลนักเรียน!D20)," ",Engสื่อสาร!J22)</f>
        <v xml:space="preserve"> </v>
      </c>
      <c r="M22" s="33" t="str">
        <f>IF(ISBLANK(ข้อมูลนักเรียน!D20)," ",Engเพิ่ม!J22)</f>
        <v xml:space="preserve"> </v>
      </c>
      <c r="N22" s="33" t="str">
        <f>IF(ISBLANK(ข้อมูลนักเรียน!D20)," ",คณิตเพิ่ม!J22)</f>
        <v xml:space="preserve"> </v>
      </c>
      <c r="O22" s="33" t="str">
        <f>IF(ISBLANK(ข้อมูลนักเรียน!D20)," ",math!J22)</f>
        <v xml:space="preserve"> </v>
      </c>
      <c r="P22" s="33" t="str">
        <f>IF(ISBLANK(ข้อมูลนักเรียน!D20)," ",วิทย์เพิ่ม!J22)</f>
        <v xml:space="preserve"> </v>
      </c>
      <c r="Q22" s="33" t="str">
        <f>IF(ISBLANK(ข้อมูลนักเรียน!D20)," ",science!J22)</f>
        <v xml:space="preserve"> </v>
      </c>
      <c r="R22" s="33" t="str">
        <f>IF(ISBLANK(ข้อมูลนักเรียน!D20)," ",ภาษาจีน!J22)</f>
        <v xml:space="preserve"> </v>
      </c>
      <c r="S22" s="33" t="str">
        <f>IF(ISBLANK(ข้อมูลนักเรียน!D20)," ",IS!J22)</f>
        <v xml:space="preserve"> </v>
      </c>
      <c r="T22" s="33" t="str">
        <f>IF(ISBLANK(ข้อมูลนักเรียน!D20)," ",วิทย์10!J22)</f>
        <v xml:space="preserve"> </v>
      </c>
      <c r="U22" s="24" t="str">
        <f>IF(ISBLANK(ข้อมูลนักเรียน!D20)," ",MODE(C22:T22))</f>
        <v xml:space="preserve"> </v>
      </c>
      <c r="V22" s="25" t="str">
        <f>IF(ISBLANK(ข้อมูลนักเรียน!$D20)," ",IF(U22=3,"ดีเยี่ยม",IF(U22=2,"ดี","ผ่าน")))</f>
        <v xml:space="preserve"> </v>
      </c>
    </row>
    <row r="23" spans="1:22" s="22" customFormat="1" ht="17.7" customHeight="1" x14ac:dyDescent="0.25">
      <c r="A23" s="59" t="s">
        <v>42</v>
      </c>
      <c r="B23" s="23" t="str">
        <f>IF(ISBLANK(ข้อมูลนักเรียน!D21)," ",ข้อมูลนักเรียน!D21)</f>
        <v xml:space="preserve"> </v>
      </c>
      <c r="C23" s="33" t="str">
        <f>IF(ISBLANK(ข้อมูลนักเรียน!D21)," ",ภาษาไทย!J23)</f>
        <v xml:space="preserve"> </v>
      </c>
      <c r="D23" s="33" t="str">
        <f>IF(ISBLANK(ข้อมูลนักเรียน!D21)," ",คณิตศาสตร์!J23)</f>
        <v xml:space="preserve"> </v>
      </c>
      <c r="E23" s="33" t="str">
        <f>IF(ISBLANK(ข้อมูลนักเรียน!D21)," ",วิทยาศาสตร์!J23)</f>
        <v xml:space="preserve"> </v>
      </c>
      <c r="F23" s="33" t="str">
        <f>IF(ISBLANK(ข้อมูลนักเรียน!D21)," ",สังคม!J23)</f>
        <v xml:space="preserve"> </v>
      </c>
      <c r="G23" s="33" t="str">
        <f>IF(ISBLANK(ข้อมูลนักเรียน!D21)," ",ประวัติศาสตร์!J23)</f>
        <v xml:space="preserve"> </v>
      </c>
      <c r="H23" s="33" t="str">
        <f>IF(ISBLANK(ข้อมูลนักเรียน!D21)," ",สุขและพลศึกษา!J23)</f>
        <v xml:space="preserve"> </v>
      </c>
      <c r="I23" s="33" t="str">
        <f>IF(ISBLANK(ข้อมูลนักเรียน!D21)," ",ศิลปะ!J23)</f>
        <v xml:space="preserve"> </v>
      </c>
      <c r="J23" s="33" t="str">
        <f>IF(ISBLANK(ข้อมูลนักเรียน!D21)," ",การงาน!J23)</f>
        <v xml:space="preserve"> </v>
      </c>
      <c r="K23" s="33" t="str">
        <f>IF(ISBLANK(ข้อมูลนักเรียน!D21)," ",Engพื้นฐาน!J23)</f>
        <v xml:space="preserve"> </v>
      </c>
      <c r="L23" s="33" t="str">
        <f>IF(ISBLANK(ข้อมูลนักเรียน!D21)," ",Engสื่อสาร!J23)</f>
        <v xml:space="preserve"> </v>
      </c>
      <c r="M23" s="33" t="str">
        <f>IF(ISBLANK(ข้อมูลนักเรียน!D21)," ",Engเพิ่ม!J23)</f>
        <v xml:space="preserve"> </v>
      </c>
      <c r="N23" s="33" t="str">
        <f>IF(ISBLANK(ข้อมูลนักเรียน!D21)," ",คณิตเพิ่ม!J23)</f>
        <v xml:space="preserve"> </v>
      </c>
      <c r="O23" s="33" t="str">
        <f>IF(ISBLANK(ข้อมูลนักเรียน!D21)," ",math!J23)</f>
        <v xml:space="preserve"> </v>
      </c>
      <c r="P23" s="33" t="str">
        <f>IF(ISBLANK(ข้อมูลนักเรียน!D21)," ",วิทย์เพิ่ม!J23)</f>
        <v xml:space="preserve"> </v>
      </c>
      <c r="Q23" s="33" t="str">
        <f>IF(ISBLANK(ข้อมูลนักเรียน!D21)," ",science!J23)</f>
        <v xml:space="preserve"> </v>
      </c>
      <c r="R23" s="33" t="str">
        <f>IF(ISBLANK(ข้อมูลนักเรียน!D21)," ",ภาษาจีน!J23)</f>
        <v xml:space="preserve"> </v>
      </c>
      <c r="S23" s="33" t="str">
        <f>IF(ISBLANK(ข้อมูลนักเรียน!D21)," ",IS!J23)</f>
        <v xml:space="preserve"> </v>
      </c>
      <c r="T23" s="33" t="str">
        <f>IF(ISBLANK(ข้อมูลนักเรียน!D21)," ",วิทย์10!J23)</f>
        <v xml:space="preserve"> </v>
      </c>
      <c r="U23" s="24" t="str">
        <f>IF(ISBLANK(ข้อมูลนักเรียน!D21)," ",MODE(C23:T23))</f>
        <v xml:space="preserve"> </v>
      </c>
      <c r="V23" s="25" t="str">
        <f>IF(ISBLANK(ข้อมูลนักเรียน!$D21)," ",IF(U23=3,"ดีเยี่ยม",IF(U23=2,"ดี","ผ่าน")))</f>
        <v xml:space="preserve"> </v>
      </c>
    </row>
    <row r="24" spans="1:22" s="22" customFormat="1" ht="17.7" customHeight="1" x14ac:dyDescent="0.25">
      <c r="A24" s="59" t="s">
        <v>43</v>
      </c>
      <c r="B24" s="23" t="str">
        <f>IF(ISBLANK(ข้อมูลนักเรียน!D22)," ",ข้อมูลนักเรียน!D22)</f>
        <v xml:space="preserve"> </v>
      </c>
      <c r="C24" s="33" t="str">
        <f>IF(ISBLANK(ข้อมูลนักเรียน!D22)," ",ภาษาไทย!J24)</f>
        <v xml:space="preserve"> </v>
      </c>
      <c r="D24" s="33" t="str">
        <f>IF(ISBLANK(ข้อมูลนักเรียน!D22)," ",คณิตศาสตร์!J24)</f>
        <v xml:space="preserve"> </v>
      </c>
      <c r="E24" s="33" t="str">
        <f>IF(ISBLANK(ข้อมูลนักเรียน!D22)," ",วิทยาศาสตร์!J24)</f>
        <v xml:space="preserve"> </v>
      </c>
      <c r="F24" s="33" t="str">
        <f>IF(ISBLANK(ข้อมูลนักเรียน!D22)," ",สังคม!J24)</f>
        <v xml:space="preserve"> </v>
      </c>
      <c r="G24" s="33" t="str">
        <f>IF(ISBLANK(ข้อมูลนักเรียน!D22)," ",ประวัติศาสตร์!J24)</f>
        <v xml:space="preserve"> </v>
      </c>
      <c r="H24" s="33" t="str">
        <f>IF(ISBLANK(ข้อมูลนักเรียน!D22)," ",สุขและพลศึกษา!J24)</f>
        <v xml:space="preserve"> </v>
      </c>
      <c r="I24" s="33" t="str">
        <f>IF(ISBLANK(ข้อมูลนักเรียน!D22)," ",ศิลปะ!J24)</f>
        <v xml:space="preserve"> </v>
      </c>
      <c r="J24" s="33" t="str">
        <f>IF(ISBLANK(ข้อมูลนักเรียน!D22)," ",การงาน!J24)</f>
        <v xml:space="preserve"> </v>
      </c>
      <c r="K24" s="33" t="str">
        <f>IF(ISBLANK(ข้อมูลนักเรียน!D22)," ",Engพื้นฐาน!J24)</f>
        <v xml:space="preserve"> </v>
      </c>
      <c r="L24" s="33" t="str">
        <f>IF(ISBLANK(ข้อมูลนักเรียน!D22)," ",Engสื่อสาร!J24)</f>
        <v xml:space="preserve"> </v>
      </c>
      <c r="M24" s="33" t="str">
        <f>IF(ISBLANK(ข้อมูลนักเรียน!D22)," ",Engเพิ่ม!J24)</f>
        <v xml:space="preserve"> </v>
      </c>
      <c r="N24" s="33" t="str">
        <f>IF(ISBLANK(ข้อมูลนักเรียน!D22)," ",คณิตเพิ่ม!J24)</f>
        <v xml:space="preserve"> </v>
      </c>
      <c r="O24" s="33" t="str">
        <f>IF(ISBLANK(ข้อมูลนักเรียน!D22)," ",math!J24)</f>
        <v xml:space="preserve"> </v>
      </c>
      <c r="P24" s="33" t="str">
        <f>IF(ISBLANK(ข้อมูลนักเรียน!D22)," ",วิทย์เพิ่ม!J24)</f>
        <v xml:space="preserve"> </v>
      </c>
      <c r="Q24" s="33" t="str">
        <f>IF(ISBLANK(ข้อมูลนักเรียน!D22)," ",science!J24)</f>
        <v xml:space="preserve"> </v>
      </c>
      <c r="R24" s="33" t="str">
        <f>IF(ISBLANK(ข้อมูลนักเรียน!D22)," ",ภาษาจีน!J24)</f>
        <v xml:space="preserve"> </v>
      </c>
      <c r="S24" s="33" t="str">
        <f>IF(ISBLANK(ข้อมูลนักเรียน!D22)," ",IS!J24)</f>
        <v xml:space="preserve"> </v>
      </c>
      <c r="T24" s="33" t="str">
        <f>IF(ISBLANK(ข้อมูลนักเรียน!D22)," ",วิทย์10!J24)</f>
        <v xml:space="preserve"> </v>
      </c>
      <c r="U24" s="24" t="str">
        <f>IF(ISBLANK(ข้อมูลนักเรียน!D22)," ",MODE(C24:T24))</f>
        <v xml:space="preserve"> </v>
      </c>
      <c r="V24" s="25" t="str">
        <f>IF(ISBLANK(ข้อมูลนักเรียน!$D22)," ",IF(U24=3,"ดีเยี่ยม",IF(U24=2,"ดี","ผ่าน")))</f>
        <v xml:space="preserve"> </v>
      </c>
    </row>
    <row r="25" spans="1:22" s="22" customFormat="1" ht="17.7" customHeight="1" x14ac:dyDescent="0.25">
      <c r="A25" s="59" t="s">
        <v>44</v>
      </c>
      <c r="B25" s="23" t="str">
        <f>IF(ISBLANK(ข้อมูลนักเรียน!D23)," ",ข้อมูลนักเรียน!D23)</f>
        <v xml:space="preserve"> </v>
      </c>
      <c r="C25" s="33" t="str">
        <f>IF(ISBLANK(ข้อมูลนักเรียน!D23)," ",ภาษาไทย!J25)</f>
        <v xml:space="preserve"> </v>
      </c>
      <c r="D25" s="33" t="str">
        <f>IF(ISBLANK(ข้อมูลนักเรียน!D23)," ",คณิตศาสตร์!J25)</f>
        <v xml:space="preserve"> </v>
      </c>
      <c r="E25" s="33" t="str">
        <f>IF(ISBLANK(ข้อมูลนักเรียน!D23)," ",วิทยาศาสตร์!J25)</f>
        <v xml:space="preserve"> </v>
      </c>
      <c r="F25" s="33" t="str">
        <f>IF(ISBLANK(ข้อมูลนักเรียน!D23)," ",สังคม!J25)</f>
        <v xml:space="preserve"> </v>
      </c>
      <c r="G25" s="33" t="str">
        <f>IF(ISBLANK(ข้อมูลนักเรียน!D23)," ",ประวัติศาสตร์!J25)</f>
        <v xml:space="preserve"> </v>
      </c>
      <c r="H25" s="33" t="str">
        <f>IF(ISBLANK(ข้อมูลนักเรียน!D23)," ",สุขและพลศึกษา!J25)</f>
        <v xml:space="preserve"> </v>
      </c>
      <c r="I25" s="33" t="str">
        <f>IF(ISBLANK(ข้อมูลนักเรียน!D23)," ",ศิลปะ!J25)</f>
        <v xml:space="preserve"> </v>
      </c>
      <c r="J25" s="33" t="str">
        <f>IF(ISBLANK(ข้อมูลนักเรียน!D23)," ",การงาน!J25)</f>
        <v xml:space="preserve"> </v>
      </c>
      <c r="K25" s="33" t="str">
        <f>IF(ISBLANK(ข้อมูลนักเรียน!D23)," ",Engพื้นฐาน!J25)</f>
        <v xml:space="preserve"> </v>
      </c>
      <c r="L25" s="33" t="str">
        <f>IF(ISBLANK(ข้อมูลนักเรียน!D23)," ",Engสื่อสาร!J25)</f>
        <v xml:space="preserve"> </v>
      </c>
      <c r="M25" s="33" t="str">
        <f>IF(ISBLANK(ข้อมูลนักเรียน!D23)," ",Engเพิ่ม!J25)</f>
        <v xml:space="preserve"> </v>
      </c>
      <c r="N25" s="33" t="str">
        <f>IF(ISBLANK(ข้อมูลนักเรียน!D23)," ",คณิตเพิ่ม!J25)</f>
        <v xml:space="preserve"> </v>
      </c>
      <c r="O25" s="33" t="str">
        <f>IF(ISBLANK(ข้อมูลนักเรียน!D23)," ",math!J25)</f>
        <v xml:space="preserve"> </v>
      </c>
      <c r="P25" s="33" t="str">
        <f>IF(ISBLANK(ข้อมูลนักเรียน!D23)," ",วิทย์เพิ่ม!J25)</f>
        <v xml:space="preserve"> </v>
      </c>
      <c r="Q25" s="33" t="str">
        <f>IF(ISBLANK(ข้อมูลนักเรียน!D23)," ",science!J25)</f>
        <v xml:space="preserve"> </v>
      </c>
      <c r="R25" s="33" t="str">
        <f>IF(ISBLANK(ข้อมูลนักเรียน!D23)," ",ภาษาจีน!J25)</f>
        <v xml:space="preserve"> </v>
      </c>
      <c r="S25" s="33" t="str">
        <f>IF(ISBLANK(ข้อมูลนักเรียน!D23)," ",IS!J25)</f>
        <v xml:space="preserve"> </v>
      </c>
      <c r="T25" s="33" t="str">
        <f>IF(ISBLANK(ข้อมูลนักเรียน!D23)," ",วิทย์10!J25)</f>
        <v xml:space="preserve"> </v>
      </c>
      <c r="U25" s="24" t="str">
        <f>IF(ISBLANK(ข้อมูลนักเรียน!D23)," ",MODE(C25:T25))</f>
        <v xml:space="preserve"> </v>
      </c>
      <c r="V25" s="25" t="str">
        <f>IF(ISBLANK(ข้อมูลนักเรียน!$D23)," ",IF(U25=3,"ดีเยี่ยม",IF(U25=2,"ดี","ผ่าน")))</f>
        <v xml:space="preserve"> </v>
      </c>
    </row>
    <row r="26" spans="1:22" s="22" customFormat="1" ht="17.7" customHeight="1" x14ac:dyDescent="0.25">
      <c r="A26" s="59" t="s">
        <v>45</v>
      </c>
      <c r="B26" s="23" t="str">
        <f>IF(ISBLANK(ข้อมูลนักเรียน!D24)," ",ข้อมูลนักเรียน!D24)</f>
        <v xml:space="preserve"> </v>
      </c>
      <c r="C26" s="33" t="str">
        <f>IF(ISBLANK(ข้อมูลนักเรียน!D24)," ",ภาษาไทย!J26)</f>
        <v xml:space="preserve"> </v>
      </c>
      <c r="D26" s="33" t="str">
        <f>IF(ISBLANK(ข้อมูลนักเรียน!D24)," ",คณิตศาสตร์!J26)</f>
        <v xml:space="preserve"> </v>
      </c>
      <c r="E26" s="33" t="str">
        <f>IF(ISBLANK(ข้อมูลนักเรียน!D24)," ",วิทยาศาสตร์!J26)</f>
        <v xml:space="preserve"> </v>
      </c>
      <c r="F26" s="33" t="str">
        <f>IF(ISBLANK(ข้อมูลนักเรียน!D24)," ",สังคม!J26)</f>
        <v xml:space="preserve"> </v>
      </c>
      <c r="G26" s="33" t="str">
        <f>IF(ISBLANK(ข้อมูลนักเรียน!D24)," ",ประวัติศาสตร์!J26)</f>
        <v xml:space="preserve"> </v>
      </c>
      <c r="H26" s="33" t="str">
        <f>IF(ISBLANK(ข้อมูลนักเรียน!D24)," ",สุขและพลศึกษา!J26)</f>
        <v xml:space="preserve"> </v>
      </c>
      <c r="I26" s="33" t="str">
        <f>IF(ISBLANK(ข้อมูลนักเรียน!D24)," ",ศิลปะ!J26)</f>
        <v xml:space="preserve"> </v>
      </c>
      <c r="J26" s="33" t="str">
        <f>IF(ISBLANK(ข้อมูลนักเรียน!D24)," ",การงาน!J26)</f>
        <v xml:space="preserve"> </v>
      </c>
      <c r="K26" s="33" t="str">
        <f>IF(ISBLANK(ข้อมูลนักเรียน!D24)," ",Engพื้นฐาน!J26)</f>
        <v xml:space="preserve"> </v>
      </c>
      <c r="L26" s="33" t="str">
        <f>IF(ISBLANK(ข้อมูลนักเรียน!D24)," ",Engสื่อสาร!J26)</f>
        <v xml:space="preserve"> </v>
      </c>
      <c r="M26" s="33" t="str">
        <f>IF(ISBLANK(ข้อมูลนักเรียน!D24)," ",Engเพิ่ม!J26)</f>
        <v xml:space="preserve"> </v>
      </c>
      <c r="N26" s="33" t="str">
        <f>IF(ISBLANK(ข้อมูลนักเรียน!D24)," ",คณิตเพิ่ม!J26)</f>
        <v xml:space="preserve"> </v>
      </c>
      <c r="O26" s="33" t="str">
        <f>IF(ISBLANK(ข้อมูลนักเรียน!D24)," ",math!J26)</f>
        <v xml:space="preserve"> </v>
      </c>
      <c r="P26" s="33" t="str">
        <f>IF(ISBLANK(ข้อมูลนักเรียน!D24)," ",วิทย์เพิ่ม!J26)</f>
        <v xml:space="preserve"> </v>
      </c>
      <c r="Q26" s="33" t="str">
        <f>IF(ISBLANK(ข้อมูลนักเรียน!D24)," ",science!J26)</f>
        <v xml:space="preserve"> </v>
      </c>
      <c r="R26" s="33" t="str">
        <f>IF(ISBLANK(ข้อมูลนักเรียน!D24)," ",ภาษาจีน!J26)</f>
        <v xml:space="preserve"> </v>
      </c>
      <c r="S26" s="33" t="str">
        <f>IF(ISBLANK(ข้อมูลนักเรียน!D24)," ",IS!J26)</f>
        <v xml:space="preserve"> </v>
      </c>
      <c r="T26" s="33" t="str">
        <f>IF(ISBLANK(ข้อมูลนักเรียน!D24)," ",วิทย์10!J26)</f>
        <v xml:space="preserve"> </v>
      </c>
      <c r="U26" s="24" t="str">
        <f>IF(ISBLANK(ข้อมูลนักเรียน!D24)," ",MODE(C26:T26))</f>
        <v xml:space="preserve"> </v>
      </c>
      <c r="V26" s="25" t="str">
        <f>IF(ISBLANK(ข้อมูลนักเรียน!$D24)," ",IF(U26=3,"ดีเยี่ยม",IF(U26=2,"ดี","ผ่าน")))</f>
        <v xml:space="preserve"> </v>
      </c>
    </row>
    <row r="27" spans="1:22" s="22" customFormat="1" ht="17.7" customHeight="1" x14ac:dyDescent="0.25">
      <c r="A27" s="59" t="s">
        <v>46</v>
      </c>
      <c r="B27" s="23" t="str">
        <f>IF(ISBLANK(ข้อมูลนักเรียน!D25)," ",ข้อมูลนักเรียน!D25)</f>
        <v xml:space="preserve"> </v>
      </c>
      <c r="C27" s="33" t="str">
        <f>IF(ISBLANK(ข้อมูลนักเรียน!D25)," ",ภาษาไทย!J27)</f>
        <v xml:space="preserve"> </v>
      </c>
      <c r="D27" s="33" t="str">
        <f>IF(ISBLANK(ข้อมูลนักเรียน!D25)," ",คณิตศาสตร์!J27)</f>
        <v xml:space="preserve"> </v>
      </c>
      <c r="E27" s="33" t="str">
        <f>IF(ISBLANK(ข้อมูลนักเรียน!D25)," ",วิทยาศาสตร์!J27)</f>
        <v xml:space="preserve"> </v>
      </c>
      <c r="F27" s="33" t="str">
        <f>IF(ISBLANK(ข้อมูลนักเรียน!D25)," ",สังคม!J27)</f>
        <v xml:space="preserve"> </v>
      </c>
      <c r="G27" s="33" t="str">
        <f>IF(ISBLANK(ข้อมูลนักเรียน!D25)," ",ประวัติศาสตร์!J27)</f>
        <v xml:space="preserve"> </v>
      </c>
      <c r="H27" s="33" t="str">
        <f>IF(ISBLANK(ข้อมูลนักเรียน!D25)," ",สุขและพลศึกษา!J27)</f>
        <v xml:space="preserve"> </v>
      </c>
      <c r="I27" s="33" t="str">
        <f>IF(ISBLANK(ข้อมูลนักเรียน!D25)," ",ศิลปะ!J27)</f>
        <v xml:space="preserve"> </v>
      </c>
      <c r="J27" s="33" t="str">
        <f>IF(ISBLANK(ข้อมูลนักเรียน!D25)," ",การงาน!J27)</f>
        <v xml:space="preserve"> </v>
      </c>
      <c r="K27" s="33" t="str">
        <f>IF(ISBLANK(ข้อมูลนักเรียน!D25)," ",Engพื้นฐาน!J27)</f>
        <v xml:space="preserve"> </v>
      </c>
      <c r="L27" s="33" t="str">
        <f>IF(ISBLANK(ข้อมูลนักเรียน!D25)," ",Engสื่อสาร!J27)</f>
        <v xml:space="preserve"> </v>
      </c>
      <c r="M27" s="33" t="str">
        <f>IF(ISBLANK(ข้อมูลนักเรียน!D25)," ",Engเพิ่ม!J27)</f>
        <v xml:space="preserve"> </v>
      </c>
      <c r="N27" s="33" t="str">
        <f>IF(ISBLANK(ข้อมูลนักเรียน!D25)," ",คณิตเพิ่ม!J27)</f>
        <v xml:space="preserve"> </v>
      </c>
      <c r="O27" s="33" t="str">
        <f>IF(ISBLANK(ข้อมูลนักเรียน!D25)," ",math!J27)</f>
        <v xml:space="preserve"> </v>
      </c>
      <c r="P27" s="33" t="str">
        <f>IF(ISBLANK(ข้อมูลนักเรียน!D25)," ",วิทย์เพิ่ม!J27)</f>
        <v xml:space="preserve"> </v>
      </c>
      <c r="Q27" s="33" t="str">
        <f>IF(ISBLANK(ข้อมูลนักเรียน!D25)," ",science!J27)</f>
        <v xml:space="preserve"> </v>
      </c>
      <c r="R27" s="33" t="str">
        <f>IF(ISBLANK(ข้อมูลนักเรียน!D25)," ",ภาษาจีน!J27)</f>
        <v xml:space="preserve"> </v>
      </c>
      <c r="S27" s="33" t="str">
        <f>IF(ISBLANK(ข้อมูลนักเรียน!D25)," ",IS!J27)</f>
        <v xml:space="preserve"> </v>
      </c>
      <c r="T27" s="33" t="str">
        <f>IF(ISBLANK(ข้อมูลนักเรียน!D25)," ",วิทย์10!J27)</f>
        <v xml:space="preserve"> </v>
      </c>
      <c r="U27" s="24" t="str">
        <f>IF(ISBLANK(ข้อมูลนักเรียน!D25)," ",MODE(C27:T27))</f>
        <v xml:space="preserve"> </v>
      </c>
      <c r="V27" s="25" t="str">
        <f>IF(ISBLANK(ข้อมูลนักเรียน!$D25)," ",IF(U27=3,"ดีเยี่ยม",IF(U27=2,"ดี","ผ่าน")))</f>
        <v xml:space="preserve"> </v>
      </c>
    </row>
    <row r="28" spans="1:22" s="22" customFormat="1" ht="17.7" customHeight="1" x14ac:dyDescent="0.25">
      <c r="A28" s="59" t="s">
        <v>47</v>
      </c>
      <c r="B28" s="23" t="str">
        <f>IF(ISBLANK(ข้อมูลนักเรียน!D26)," ",ข้อมูลนักเรียน!D26)</f>
        <v xml:space="preserve"> </v>
      </c>
      <c r="C28" s="33" t="str">
        <f>IF(ISBLANK(ข้อมูลนักเรียน!D26)," ",ภาษาไทย!J28)</f>
        <v xml:space="preserve"> </v>
      </c>
      <c r="D28" s="33" t="str">
        <f>IF(ISBLANK(ข้อมูลนักเรียน!D26)," ",คณิตศาสตร์!J28)</f>
        <v xml:space="preserve"> </v>
      </c>
      <c r="E28" s="33" t="str">
        <f>IF(ISBLANK(ข้อมูลนักเรียน!D26)," ",วิทยาศาสตร์!J28)</f>
        <v xml:space="preserve"> </v>
      </c>
      <c r="F28" s="33" t="str">
        <f>IF(ISBLANK(ข้อมูลนักเรียน!D26)," ",สังคม!J28)</f>
        <v xml:space="preserve"> </v>
      </c>
      <c r="G28" s="33" t="str">
        <f>IF(ISBLANK(ข้อมูลนักเรียน!D26)," ",ประวัติศาสตร์!J28)</f>
        <v xml:space="preserve"> </v>
      </c>
      <c r="H28" s="33" t="str">
        <f>IF(ISBLANK(ข้อมูลนักเรียน!D26)," ",สุขและพลศึกษา!J28)</f>
        <v xml:space="preserve"> </v>
      </c>
      <c r="I28" s="33" t="str">
        <f>IF(ISBLANK(ข้อมูลนักเรียน!D26)," ",ศิลปะ!J28)</f>
        <v xml:space="preserve"> </v>
      </c>
      <c r="J28" s="33" t="str">
        <f>IF(ISBLANK(ข้อมูลนักเรียน!D26)," ",การงาน!J28)</f>
        <v xml:space="preserve"> </v>
      </c>
      <c r="K28" s="33" t="str">
        <f>IF(ISBLANK(ข้อมูลนักเรียน!D26)," ",Engพื้นฐาน!J28)</f>
        <v xml:space="preserve"> </v>
      </c>
      <c r="L28" s="33" t="str">
        <f>IF(ISBLANK(ข้อมูลนักเรียน!D26)," ",Engสื่อสาร!J28)</f>
        <v xml:space="preserve"> </v>
      </c>
      <c r="M28" s="33" t="str">
        <f>IF(ISBLANK(ข้อมูลนักเรียน!D26)," ",Engเพิ่ม!J28)</f>
        <v xml:space="preserve"> </v>
      </c>
      <c r="N28" s="33" t="str">
        <f>IF(ISBLANK(ข้อมูลนักเรียน!D26)," ",คณิตเพิ่ม!J28)</f>
        <v xml:space="preserve"> </v>
      </c>
      <c r="O28" s="33" t="str">
        <f>IF(ISBLANK(ข้อมูลนักเรียน!D26)," ",math!J28)</f>
        <v xml:space="preserve"> </v>
      </c>
      <c r="P28" s="33" t="str">
        <f>IF(ISBLANK(ข้อมูลนักเรียน!D26)," ",วิทย์เพิ่ม!J28)</f>
        <v xml:space="preserve"> </v>
      </c>
      <c r="Q28" s="33" t="str">
        <f>IF(ISBLANK(ข้อมูลนักเรียน!D26)," ",science!J28)</f>
        <v xml:space="preserve"> </v>
      </c>
      <c r="R28" s="33" t="str">
        <f>IF(ISBLANK(ข้อมูลนักเรียน!D26)," ",ภาษาจีน!J28)</f>
        <v xml:space="preserve"> </v>
      </c>
      <c r="S28" s="33" t="str">
        <f>IF(ISBLANK(ข้อมูลนักเรียน!D26)," ",IS!J28)</f>
        <v xml:space="preserve"> </v>
      </c>
      <c r="T28" s="33" t="str">
        <f>IF(ISBLANK(ข้อมูลนักเรียน!D26)," ",วิทย์10!J28)</f>
        <v xml:space="preserve"> </v>
      </c>
      <c r="U28" s="24" t="str">
        <f>IF(ISBLANK(ข้อมูลนักเรียน!D26)," ",MODE(C28:T28))</f>
        <v xml:space="preserve"> </v>
      </c>
      <c r="V28" s="25" t="str">
        <f>IF(ISBLANK(ข้อมูลนักเรียน!$D26)," ",IF(U28=3,"ดีเยี่ยม",IF(U28=2,"ดี","ผ่าน")))</f>
        <v xml:space="preserve"> </v>
      </c>
    </row>
    <row r="29" spans="1:22" s="22" customFormat="1" ht="17.7" customHeight="1" x14ac:dyDescent="0.25">
      <c r="A29" s="59" t="s">
        <v>48</v>
      </c>
      <c r="B29" s="23" t="str">
        <f>IF(ISBLANK(ข้อมูลนักเรียน!D27)," ",ข้อมูลนักเรียน!D27)</f>
        <v xml:space="preserve"> </v>
      </c>
      <c r="C29" s="33" t="str">
        <f>IF(ISBLANK(ข้อมูลนักเรียน!D27)," ",ภาษาไทย!J29)</f>
        <v xml:space="preserve"> </v>
      </c>
      <c r="D29" s="33" t="str">
        <f>IF(ISBLANK(ข้อมูลนักเรียน!D27)," ",คณิตศาสตร์!J29)</f>
        <v xml:space="preserve"> </v>
      </c>
      <c r="E29" s="33" t="str">
        <f>IF(ISBLANK(ข้อมูลนักเรียน!D27)," ",วิทยาศาสตร์!J29)</f>
        <v xml:space="preserve"> </v>
      </c>
      <c r="F29" s="33" t="str">
        <f>IF(ISBLANK(ข้อมูลนักเรียน!D27)," ",สังคม!J29)</f>
        <v xml:space="preserve"> </v>
      </c>
      <c r="G29" s="33" t="str">
        <f>IF(ISBLANK(ข้อมูลนักเรียน!D27)," ",ประวัติศาสตร์!J29)</f>
        <v xml:space="preserve"> </v>
      </c>
      <c r="H29" s="33" t="str">
        <f>IF(ISBLANK(ข้อมูลนักเรียน!D27)," ",สุขและพลศึกษา!J29)</f>
        <v xml:space="preserve"> </v>
      </c>
      <c r="I29" s="33" t="str">
        <f>IF(ISBLANK(ข้อมูลนักเรียน!D27)," ",ศิลปะ!J29)</f>
        <v xml:space="preserve"> </v>
      </c>
      <c r="J29" s="33" t="str">
        <f>IF(ISBLANK(ข้อมูลนักเรียน!D27)," ",การงาน!J29)</f>
        <v xml:space="preserve"> </v>
      </c>
      <c r="K29" s="33" t="str">
        <f>IF(ISBLANK(ข้อมูลนักเรียน!D27)," ",Engพื้นฐาน!J29)</f>
        <v xml:space="preserve"> </v>
      </c>
      <c r="L29" s="33" t="str">
        <f>IF(ISBLANK(ข้อมูลนักเรียน!D27)," ",Engสื่อสาร!J29)</f>
        <v xml:space="preserve"> </v>
      </c>
      <c r="M29" s="33" t="str">
        <f>IF(ISBLANK(ข้อมูลนักเรียน!D27)," ",Engเพิ่ม!J29)</f>
        <v xml:space="preserve"> </v>
      </c>
      <c r="N29" s="33" t="str">
        <f>IF(ISBLANK(ข้อมูลนักเรียน!D27)," ",คณิตเพิ่ม!J29)</f>
        <v xml:space="preserve"> </v>
      </c>
      <c r="O29" s="33" t="str">
        <f>IF(ISBLANK(ข้อมูลนักเรียน!D27)," ",math!J29)</f>
        <v xml:space="preserve"> </v>
      </c>
      <c r="P29" s="33" t="str">
        <f>IF(ISBLANK(ข้อมูลนักเรียน!D27)," ",วิทย์เพิ่ม!J29)</f>
        <v xml:space="preserve"> </v>
      </c>
      <c r="Q29" s="33" t="str">
        <f>IF(ISBLANK(ข้อมูลนักเรียน!D27)," ",science!J29)</f>
        <v xml:space="preserve"> </v>
      </c>
      <c r="R29" s="33" t="str">
        <f>IF(ISBLANK(ข้อมูลนักเรียน!D27)," ",ภาษาจีน!J29)</f>
        <v xml:space="preserve"> </v>
      </c>
      <c r="S29" s="33" t="str">
        <f>IF(ISBLANK(ข้อมูลนักเรียน!D27)," ",IS!J29)</f>
        <v xml:space="preserve"> </v>
      </c>
      <c r="T29" s="33" t="str">
        <f>IF(ISBLANK(ข้อมูลนักเรียน!D27)," ",วิทย์10!J29)</f>
        <v xml:space="preserve"> </v>
      </c>
      <c r="U29" s="24" t="str">
        <f>IF(ISBLANK(ข้อมูลนักเรียน!D27)," ",MODE(C29:T29))</f>
        <v xml:space="preserve"> </v>
      </c>
      <c r="V29" s="25" t="str">
        <f>IF(ISBLANK(ข้อมูลนักเรียน!$D27)," ",IF(U29=3,"ดีเยี่ยม",IF(U29=2,"ดี","ผ่าน")))</f>
        <v xml:space="preserve"> </v>
      </c>
    </row>
    <row r="30" spans="1:22" s="22" customFormat="1" ht="17.7" customHeight="1" x14ac:dyDescent="0.25">
      <c r="A30" s="59" t="s">
        <v>49</v>
      </c>
      <c r="B30" s="23" t="str">
        <f>IF(ISBLANK(ข้อมูลนักเรียน!D28)," ",ข้อมูลนักเรียน!D28)</f>
        <v xml:space="preserve"> </v>
      </c>
      <c r="C30" s="33" t="str">
        <f>IF(ISBLANK(ข้อมูลนักเรียน!D28)," ",ภาษาไทย!J30)</f>
        <v xml:space="preserve"> </v>
      </c>
      <c r="D30" s="33" t="str">
        <f>IF(ISBLANK(ข้อมูลนักเรียน!D28)," ",คณิตศาสตร์!J30)</f>
        <v xml:space="preserve"> </v>
      </c>
      <c r="E30" s="33" t="str">
        <f>IF(ISBLANK(ข้อมูลนักเรียน!D28)," ",วิทยาศาสตร์!J30)</f>
        <v xml:space="preserve"> </v>
      </c>
      <c r="F30" s="33" t="str">
        <f>IF(ISBLANK(ข้อมูลนักเรียน!D28)," ",สังคม!J30)</f>
        <v xml:space="preserve"> </v>
      </c>
      <c r="G30" s="33" t="str">
        <f>IF(ISBLANK(ข้อมูลนักเรียน!D28)," ",ประวัติศาสตร์!J30)</f>
        <v xml:space="preserve"> </v>
      </c>
      <c r="H30" s="33" t="str">
        <f>IF(ISBLANK(ข้อมูลนักเรียน!D28)," ",สุขและพลศึกษา!J30)</f>
        <v xml:space="preserve"> </v>
      </c>
      <c r="I30" s="33" t="str">
        <f>IF(ISBLANK(ข้อมูลนักเรียน!D28)," ",ศิลปะ!J30)</f>
        <v xml:space="preserve"> </v>
      </c>
      <c r="J30" s="33" t="str">
        <f>IF(ISBLANK(ข้อมูลนักเรียน!D28)," ",การงาน!J30)</f>
        <v xml:space="preserve"> </v>
      </c>
      <c r="K30" s="33" t="str">
        <f>IF(ISBLANK(ข้อมูลนักเรียน!D28)," ",Engพื้นฐาน!J30)</f>
        <v xml:space="preserve"> </v>
      </c>
      <c r="L30" s="33" t="str">
        <f>IF(ISBLANK(ข้อมูลนักเรียน!D28)," ",Engสื่อสาร!J30)</f>
        <v xml:space="preserve"> </v>
      </c>
      <c r="M30" s="33" t="str">
        <f>IF(ISBLANK(ข้อมูลนักเรียน!D28)," ",Engเพิ่ม!J30)</f>
        <v xml:space="preserve"> </v>
      </c>
      <c r="N30" s="33" t="str">
        <f>IF(ISBLANK(ข้อมูลนักเรียน!D28)," ",คณิตเพิ่ม!J30)</f>
        <v xml:space="preserve"> </v>
      </c>
      <c r="O30" s="33" t="str">
        <f>IF(ISBLANK(ข้อมูลนักเรียน!D28)," ",math!J30)</f>
        <v xml:space="preserve"> </v>
      </c>
      <c r="P30" s="33" t="str">
        <f>IF(ISBLANK(ข้อมูลนักเรียน!D28)," ",วิทย์เพิ่ม!J30)</f>
        <v xml:space="preserve"> </v>
      </c>
      <c r="Q30" s="33" t="str">
        <f>IF(ISBLANK(ข้อมูลนักเรียน!D28)," ",science!J30)</f>
        <v xml:space="preserve"> </v>
      </c>
      <c r="R30" s="33" t="str">
        <f>IF(ISBLANK(ข้อมูลนักเรียน!D28)," ",ภาษาจีน!J30)</f>
        <v xml:space="preserve"> </v>
      </c>
      <c r="S30" s="33" t="str">
        <f>IF(ISBLANK(ข้อมูลนักเรียน!D28)," ",IS!J30)</f>
        <v xml:space="preserve"> </v>
      </c>
      <c r="T30" s="33" t="str">
        <f>IF(ISBLANK(ข้อมูลนักเรียน!D28)," ",วิทย์10!J30)</f>
        <v xml:space="preserve"> </v>
      </c>
      <c r="U30" s="24" t="str">
        <f>IF(ISBLANK(ข้อมูลนักเรียน!D28)," ",MODE(C30:T30))</f>
        <v xml:space="preserve"> </v>
      </c>
      <c r="V30" s="25" t="str">
        <f>IF(ISBLANK(ข้อมูลนักเรียน!$D28)," ",IF(U30=3,"ดีเยี่ยม",IF(U30=2,"ดี","ผ่าน")))</f>
        <v xml:space="preserve"> </v>
      </c>
    </row>
    <row r="31" spans="1:22" s="22" customFormat="1" ht="17.7" customHeight="1" x14ac:dyDescent="0.25">
      <c r="A31" s="59" t="s">
        <v>50</v>
      </c>
      <c r="B31" s="23" t="str">
        <f>IF(ISBLANK(ข้อมูลนักเรียน!D29)," ",ข้อมูลนักเรียน!D29)</f>
        <v xml:space="preserve"> </v>
      </c>
      <c r="C31" s="33" t="str">
        <f>IF(ISBLANK(ข้อมูลนักเรียน!D29)," ",ภาษาไทย!J31)</f>
        <v xml:space="preserve"> </v>
      </c>
      <c r="D31" s="33" t="str">
        <f>IF(ISBLANK(ข้อมูลนักเรียน!D29)," ",คณิตศาสตร์!J31)</f>
        <v xml:space="preserve"> </v>
      </c>
      <c r="E31" s="33" t="str">
        <f>IF(ISBLANK(ข้อมูลนักเรียน!D29)," ",วิทยาศาสตร์!J31)</f>
        <v xml:space="preserve"> </v>
      </c>
      <c r="F31" s="33" t="str">
        <f>IF(ISBLANK(ข้อมูลนักเรียน!D29)," ",สังคม!J31)</f>
        <v xml:space="preserve"> </v>
      </c>
      <c r="G31" s="33" t="str">
        <f>IF(ISBLANK(ข้อมูลนักเรียน!D29)," ",ประวัติศาสตร์!J31)</f>
        <v xml:space="preserve"> </v>
      </c>
      <c r="H31" s="33" t="str">
        <f>IF(ISBLANK(ข้อมูลนักเรียน!D29)," ",สุขและพลศึกษา!J31)</f>
        <v xml:space="preserve"> </v>
      </c>
      <c r="I31" s="33" t="str">
        <f>IF(ISBLANK(ข้อมูลนักเรียน!D29)," ",ศิลปะ!J31)</f>
        <v xml:space="preserve"> </v>
      </c>
      <c r="J31" s="33" t="str">
        <f>IF(ISBLANK(ข้อมูลนักเรียน!D29)," ",การงาน!J31)</f>
        <v xml:space="preserve"> </v>
      </c>
      <c r="K31" s="33" t="str">
        <f>IF(ISBLANK(ข้อมูลนักเรียน!D29)," ",Engพื้นฐาน!J31)</f>
        <v xml:space="preserve"> </v>
      </c>
      <c r="L31" s="33" t="str">
        <f>IF(ISBLANK(ข้อมูลนักเรียน!D29)," ",Engสื่อสาร!J31)</f>
        <v xml:space="preserve"> </v>
      </c>
      <c r="M31" s="33" t="str">
        <f>IF(ISBLANK(ข้อมูลนักเรียน!D29)," ",Engเพิ่ม!J31)</f>
        <v xml:space="preserve"> </v>
      </c>
      <c r="N31" s="33" t="str">
        <f>IF(ISBLANK(ข้อมูลนักเรียน!D29)," ",คณิตเพิ่ม!J31)</f>
        <v xml:space="preserve"> </v>
      </c>
      <c r="O31" s="33" t="str">
        <f>IF(ISBLANK(ข้อมูลนักเรียน!D29)," ",math!J31)</f>
        <v xml:space="preserve"> </v>
      </c>
      <c r="P31" s="33" t="str">
        <f>IF(ISBLANK(ข้อมูลนักเรียน!D29)," ",วิทย์เพิ่ม!J31)</f>
        <v xml:space="preserve"> </v>
      </c>
      <c r="Q31" s="33" t="str">
        <f>IF(ISBLANK(ข้อมูลนักเรียน!D29)," ",science!J31)</f>
        <v xml:space="preserve"> </v>
      </c>
      <c r="R31" s="33" t="str">
        <f>IF(ISBLANK(ข้อมูลนักเรียน!D29)," ",ภาษาจีน!J31)</f>
        <v xml:space="preserve"> </v>
      </c>
      <c r="S31" s="33" t="str">
        <f>IF(ISBLANK(ข้อมูลนักเรียน!D29)," ",IS!J31)</f>
        <v xml:space="preserve"> </v>
      </c>
      <c r="T31" s="33" t="str">
        <f>IF(ISBLANK(ข้อมูลนักเรียน!D29)," ",วิทย์10!J31)</f>
        <v xml:space="preserve"> </v>
      </c>
      <c r="U31" s="24" t="str">
        <f>IF(ISBLANK(ข้อมูลนักเรียน!D29)," ",MODE(C31:T31))</f>
        <v xml:space="preserve"> </v>
      </c>
      <c r="V31" s="25" t="str">
        <f>IF(ISBLANK(ข้อมูลนักเรียน!$D29)," ",IF(U31=3,"ดีเยี่ยม",IF(U31=2,"ดี","ผ่าน")))</f>
        <v xml:space="preserve"> </v>
      </c>
    </row>
    <row r="32" spans="1:22" s="22" customFormat="1" ht="17.7" customHeight="1" x14ac:dyDescent="0.25">
      <c r="A32" s="59" t="s">
        <v>51</v>
      </c>
      <c r="B32" s="23" t="str">
        <f>IF(ISBLANK(ข้อมูลนักเรียน!D30)," ",ข้อมูลนักเรียน!D30)</f>
        <v xml:space="preserve"> </v>
      </c>
      <c r="C32" s="33" t="str">
        <f>IF(ISBLANK(ข้อมูลนักเรียน!D30)," ",ภาษาไทย!J32)</f>
        <v xml:space="preserve"> </v>
      </c>
      <c r="D32" s="33" t="str">
        <f>IF(ISBLANK(ข้อมูลนักเรียน!D30)," ",คณิตศาสตร์!J32)</f>
        <v xml:space="preserve"> </v>
      </c>
      <c r="E32" s="33" t="str">
        <f>IF(ISBLANK(ข้อมูลนักเรียน!D30)," ",วิทยาศาสตร์!J32)</f>
        <v xml:space="preserve"> </v>
      </c>
      <c r="F32" s="33" t="str">
        <f>IF(ISBLANK(ข้อมูลนักเรียน!D30)," ",สังคม!J32)</f>
        <v xml:space="preserve"> </v>
      </c>
      <c r="G32" s="33" t="str">
        <f>IF(ISBLANK(ข้อมูลนักเรียน!D30)," ",ประวัติศาสตร์!J32)</f>
        <v xml:space="preserve"> </v>
      </c>
      <c r="H32" s="33" t="str">
        <f>IF(ISBLANK(ข้อมูลนักเรียน!D30)," ",สุขและพลศึกษา!J32)</f>
        <v xml:space="preserve"> </v>
      </c>
      <c r="I32" s="33" t="str">
        <f>IF(ISBLANK(ข้อมูลนักเรียน!D30)," ",ศิลปะ!J32)</f>
        <v xml:space="preserve"> </v>
      </c>
      <c r="J32" s="33" t="str">
        <f>IF(ISBLANK(ข้อมูลนักเรียน!D30)," ",การงาน!J32)</f>
        <v xml:space="preserve"> </v>
      </c>
      <c r="K32" s="33" t="str">
        <f>IF(ISBLANK(ข้อมูลนักเรียน!D30)," ",Engพื้นฐาน!J32)</f>
        <v xml:space="preserve"> </v>
      </c>
      <c r="L32" s="33" t="str">
        <f>IF(ISBLANK(ข้อมูลนักเรียน!D30)," ",Engสื่อสาร!J32)</f>
        <v xml:space="preserve"> </v>
      </c>
      <c r="M32" s="33" t="str">
        <f>IF(ISBLANK(ข้อมูลนักเรียน!D30)," ",Engเพิ่ม!J32)</f>
        <v xml:space="preserve"> </v>
      </c>
      <c r="N32" s="33" t="str">
        <f>IF(ISBLANK(ข้อมูลนักเรียน!D30)," ",คณิตเพิ่ม!J32)</f>
        <v xml:space="preserve"> </v>
      </c>
      <c r="O32" s="33" t="str">
        <f>IF(ISBLANK(ข้อมูลนักเรียน!D30)," ",math!J32)</f>
        <v xml:space="preserve"> </v>
      </c>
      <c r="P32" s="33" t="str">
        <f>IF(ISBLANK(ข้อมูลนักเรียน!D30)," ",วิทย์เพิ่ม!J32)</f>
        <v xml:space="preserve"> </v>
      </c>
      <c r="Q32" s="33" t="str">
        <f>IF(ISBLANK(ข้อมูลนักเรียน!D30)," ",science!J32)</f>
        <v xml:space="preserve"> </v>
      </c>
      <c r="R32" s="33" t="str">
        <f>IF(ISBLANK(ข้อมูลนักเรียน!D30)," ",ภาษาจีน!J32)</f>
        <v xml:space="preserve"> </v>
      </c>
      <c r="S32" s="33" t="str">
        <f>IF(ISBLANK(ข้อมูลนักเรียน!D30)," ",IS!J32)</f>
        <v xml:space="preserve"> </v>
      </c>
      <c r="T32" s="33" t="str">
        <f>IF(ISBLANK(ข้อมูลนักเรียน!D30)," ",วิทย์10!J32)</f>
        <v xml:space="preserve"> </v>
      </c>
      <c r="U32" s="24" t="str">
        <f>IF(ISBLANK(ข้อมูลนักเรียน!D30)," ",MODE(C32:T32))</f>
        <v xml:space="preserve"> </v>
      </c>
      <c r="V32" s="25" t="str">
        <f>IF(ISBLANK(ข้อมูลนักเรียน!$D30)," ",IF(U32=3,"ดีเยี่ยม",IF(U32=2,"ดี","ผ่าน")))</f>
        <v xml:space="preserve"> </v>
      </c>
    </row>
    <row r="33" spans="1:22" s="22" customFormat="1" ht="17.7" customHeight="1" x14ac:dyDescent="0.25">
      <c r="A33" s="59" t="s">
        <v>52</v>
      </c>
      <c r="B33" s="23" t="str">
        <f>IF(ISBLANK(ข้อมูลนักเรียน!D31)," ",ข้อมูลนักเรียน!D31)</f>
        <v xml:space="preserve"> </v>
      </c>
      <c r="C33" s="33" t="str">
        <f>IF(ISBLANK(ข้อมูลนักเรียน!D31)," ",ภาษาไทย!J33)</f>
        <v xml:space="preserve"> </v>
      </c>
      <c r="D33" s="33" t="str">
        <f>IF(ISBLANK(ข้อมูลนักเรียน!D31)," ",คณิตศาสตร์!J33)</f>
        <v xml:space="preserve"> </v>
      </c>
      <c r="E33" s="33" t="str">
        <f>IF(ISBLANK(ข้อมูลนักเรียน!D31)," ",วิทยาศาสตร์!J33)</f>
        <v xml:space="preserve"> </v>
      </c>
      <c r="F33" s="33" t="str">
        <f>IF(ISBLANK(ข้อมูลนักเรียน!D31)," ",สังคม!J33)</f>
        <v xml:space="preserve"> </v>
      </c>
      <c r="G33" s="33" t="str">
        <f>IF(ISBLANK(ข้อมูลนักเรียน!D31)," ",ประวัติศาสตร์!J33)</f>
        <v xml:space="preserve"> </v>
      </c>
      <c r="H33" s="33" t="str">
        <f>IF(ISBLANK(ข้อมูลนักเรียน!D31)," ",สุขและพลศึกษา!J33)</f>
        <v xml:space="preserve"> </v>
      </c>
      <c r="I33" s="33" t="str">
        <f>IF(ISBLANK(ข้อมูลนักเรียน!D31)," ",ศิลปะ!J33)</f>
        <v xml:space="preserve"> </v>
      </c>
      <c r="J33" s="33" t="str">
        <f>IF(ISBLANK(ข้อมูลนักเรียน!D31)," ",การงาน!J33)</f>
        <v xml:space="preserve"> </v>
      </c>
      <c r="K33" s="33" t="str">
        <f>IF(ISBLANK(ข้อมูลนักเรียน!D31)," ",Engพื้นฐาน!J33)</f>
        <v xml:space="preserve"> </v>
      </c>
      <c r="L33" s="33" t="str">
        <f>IF(ISBLANK(ข้อมูลนักเรียน!D31)," ",Engสื่อสาร!J33)</f>
        <v xml:space="preserve"> </v>
      </c>
      <c r="M33" s="33" t="str">
        <f>IF(ISBLANK(ข้อมูลนักเรียน!D31)," ",Engเพิ่ม!J33)</f>
        <v xml:space="preserve"> </v>
      </c>
      <c r="N33" s="33" t="str">
        <f>IF(ISBLANK(ข้อมูลนักเรียน!D31)," ",คณิตเพิ่ม!J33)</f>
        <v xml:space="preserve"> </v>
      </c>
      <c r="O33" s="33" t="str">
        <f>IF(ISBLANK(ข้อมูลนักเรียน!D31)," ",math!J33)</f>
        <v xml:space="preserve"> </v>
      </c>
      <c r="P33" s="33" t="str">
        <f>IF(ISBLANK(ข้อมูลนักเรียน!D31)," ",วิทย์เพิ่ม!J33)</f>
        <v xml:space="preserve"> </v>
      </c>
      <c r="Q33" s="33" t="str">
        <f>IF(ISBLANK(ข้อมูลนักเรียน!D31)," ",science!J33)</f>
        <v xml:space="preserve"> </v>
      </c>
      <c r="R33" s="33" t="str">
        <f>IF(ISBLANK(ข้อมูลนักเรียน!D31)," ",ภาษาจีน!J33)</f>
        <v xml:space="preserve"> </v>
      </c>
      <c r="S33" s="33" t="str">
        <f>IF(ISBLANK(ข้อมูลนักเรียน!D31)," ",IS!J33)</f>
        <v xml:space="preserve"> </v>
      </c>
      <c r="T33" s="33" t="str">
        <f>IF(ISBLANK(ข้อมูลนักเรียน!D31)," ",วิทย์10!J33)</f>
        <v xml:space="preserve"> </v>
      </c>
      <c r="U33" s="24" t="str">
        <f>IF(ISBLANK(ข้อมูลนักเรียน!D31)," ",MODE(C33:T33))</f>
        <v xml:space="preserve"> </v>
      </c>
      <c r="V33" s="25" t="str">
        <f>IF(ISBLANK(ข้อมูลนักเรียน!$D31)," ",IF(U33=3,"ดีเยี่ยม",IF(U33=2,"ดี","ผ่าน")))</f>
        <v xml:space="preserve"> </v>
      </c>
    </row>
    <row r="34" spans="1:22" s="22" customFormat="1" ht="17.7" customHeight="1" x14ac:dyDescent="0.25">
      <c r="A34" s="59" t="s">
        <v>53</v>
      </c>
      <c r="B34" s="23" t="str">
        <f>IF(ISBLANK(ข้อมูลนักเรียน!D32)," ",ข้อมูลนักเรียน!D32)</f>
        <v xml:space="preserve"> </v>
      </c>
      <c r="C34" s="33" t="str">
        <f>IF(ISBLANK(ข้อมูลนักเรียน!D32)," ",ภาษาไทย!J34)</f>
        <v xml:space="preserve"> </v>
      </c>
      <c r="D34" s="33" t="str">
        <f>IF(ISBLANK(ข้อมูลนักเรียน!D32)," ",คณิตศาสตร์!J34)</f>
        <v xml:space="preserve"> </v>
      </c>
      <c r="E34" s="33" t="str">
        <f>IF(ISBLANK(ข้อมูลนักเรียน!D32)," ",วิทยาศาสตร์!J34)</f>
        <v xml:space="preserve"> </v>
      </c>
      <c r="F34" s="33" t="str">
        <f>IF(ISBLANK(ข้อมูลนักเรียน!D32)," ",สังคม!J34)</f>
        <v xml:space="preserve"> </v>
      </c>
      <c r="G34" s="33" t="str">
        <f>IF(ISBLANK(ข้อมูลนักเรียน!D32)," ",ประวัติศาสตร์!J34)</f>
        <v xml:space="preserve"> </v>
      </c>
      <c r="H34" s="33" t="str">
        <f>IF(ISBLANK(ข้อมูลนักเรียน!D32)," ",สุขและพลศึกษา!J34)</f>
        <v xml:space="preserve"> </v>
      </c>
      <c r="I34" s="33" t="str">
        <f>IF(ISBLANK(ข้อมูลนักเรียน!D32)," ",ศิลปะ!J34)</f>
        <v xml:space="preserve"> </v>
      </c>
      <c r="J34" s="33" t="str">
        <f>IF(ISBLANK(ข้อมูลนักเรียน!D32)," ",การงาน!J34)</f>
        <v xml:space="preserve"> </v>
      </c>
      <c r="K34" s="33" t="str">
        <f>IF(ISBLANK(ข้อมูลนักเรียน!D32)," ",Engพื้นฐาน!J34)</f>
        <v xml:space="preserve"> </v>
      </c>
      <c r="L34" s="33" t="str">
        <f>IF(ISBLANK(ข้อมูลนักเรียน!D32)," ",Engสื่อสาร!J34)</f>
        <v xml:space="preserve"> </v>
      </c>
      <c r="M34" s="33" t="str">
        <f>IF(ISBLANK(ข้อมูลนักเรียน!D32)," ",Engเพิ่ม!J34)</f>
        <v xml:space="preserve"> </v>
      </c>
      <c r="N34" s="33" t="str">
        <f>IF(ISBLANK(ข้อมูลนักเรียน!D32)," ",คณิตเพิ่ม!J34)</f>
        <v xml:space="preserve"> </v>
      </c>
      <c r="O34" s="33" t="str">
        <f>IF(ISBLANK(ข้อมูลนักเรียน!D32)," ",math!J34)</f>
        <v xml:space="preserve"> </v>
      </c>
      <c r="P34" s="33" t="str">
        <f>IF(ISBLANK(ข้อมูลนักเรียน!D32)," ",วิทย์เพิ่ม!J34)</f>
        <v xml:space="preserve"> </v>
      </c>
      <c r="Q34" s="33" t="str">
        <f>IF(ISBLANK(ข้อมูลนักเรียน!D32)," ",science!J34)</f>
        <v xml:space="preserve"> </v>
      </c>
      <c r="R34" s="33" t="str">
        <f>IF(ISBLANK(ข้อมูลนักเรียน!D32)," ",ภาษาจีน!J34)</f>
        <v xml:space="preserve"> </v>
      </c>
      <c r="S34" s="33" t="str">
        <f>IF(ISBLANK(ข้อมูลนักเรียน!D32)," ",IS!J34)</f>
        <v xml:space="preserve"> </v>
      </c>
      <c r="T34" s="33" t="str">
        <f>IF(ISBLANK(ข้อมูลนักเรียน!D32)," ",วิทย์10!J34)</f>
        <v xml:space="preserve"> </v>
      </c>
      <c r="U34" s="24" t="str">
        <f>IF(ISBLANK(ข้อมูลนักเรียน!D32)," ",MODE(C34:T34))</f>
        <v xml:space="preserve"> </v>
      </c>
      <c r="V34" s="25" t="str">
        <f>IF(ISBLANK(ข้อมูลนักเรียน!$D32)," ",IF(U34=3,"ดีเยี่ยม",IF(U34=2,"ดี","ผ่าน")))</f>
        <v xml:space="preserve"> </v>
      </c>
    </row>
    <row r="35" spans="1:22" s="22" customFormat="1" ht="17.7" customHeight="1" x14ac:dyDescent="0.25">
      <c r="A35" s="59" t="s">
        <v>54</v>
      </c>
      <c r="B35" s="23" t="str">
        <f>IF(ISBLANK(ข้อมูลนักเรียน!D33)," ",ข้อมูลนักเรียน!D33)</f>
        <v xml:space="preserve"> </v>
      </c>
      <c r="C35" s="33" t="str">
        <f>IF(ISBLANK(ข้อมูลนักเรียน!D33)," ",ภาษาไทย!J35)</f>
        <v xml:space="preserve"> </v>
      </c>
      <c r="D35" s="33" t="str">
        <f>IF(ISBLANK(ข้อมูลนักเรียน!D33)," ",คณิตศาสตร์!J35)</f>
        <v xml:space="preserve"> </v>
      </c>
      <c r="E35" s="33" t="str">
        <f>IF(ISBLANK(ข้อมูลนักเรียน!D33)," ",วิทยาศาสตร์!J35)</f>
        <v xml:space="preserve"> </v>
      </c>
      <c r="F35" s="33" t="str">
        <f>IF(ISBLANK(ข้อมูลนักเรียน!D33)," ",สังคม!J35)</f>
        <v xml:space="preserve"> </v>
      </c>
      <c r="G35" s="33" t="str">
        <f>IF(ISBLANK(ข้อมูลนักเรียน!D33)," ",ประวัติศาสตร์!J35)</f>
        <v xml:space="preserve"> </v>
      </c>
      <c r="H35" s="33" t="str">
        <f>IF(ISBLANK(ข้อมูลนักเรียน!D33)," ",สุขและพลศึกษา!J35)</f>
        <v xml:space="preserve"> </v>
      </c>
      <c r="I35" s="33" t="str">
        <f>IF(ISBLANK(ข้อมูลนักเรียน!D33)," ",ศิลปะ!J35)</f>
        <v xml:space="preserve"> </v>
      </c>
      <c r="J35" s="33" t="str">
        <f>IF(ISBLANK(ข้อมูลนักเรียน!D33)," ",การงาน!J35)</f>
        <v xml:space="preserve"> </v>
      </c>
      <c r="K35" s="33" t="str">
        <f>IF(ISBLANK(ข้อมูลนักเรียน!D33)," ",Engพื้นฐาน!J35)</f>
        <v xml:space="preserve"> </v>
      </c>
      <c r="L35" s="33" t="str">
        <f>IF(ISBLANK(ข้อมูลนักเรียน!D33)," ",Engสื่อสาร!J35)</f>
        <v xml:space="preserve"> </v>
      </c>
      <c r="M35" s="33" t="str">
        <f>IF(ISBLANK(ข้อมูลนักเรียน!D33)," ",Engเพิ่ม!J35)</f>
        <v xml:space="preserve"> </v>
      </c>
      <c r="N35" s="33" t="str">
        <f>IF(ISBLANK(ข้อมูลนักเรียน!D33)," ",คณิตเพิ่ม!J35)</f>
        <v xml:space="preserve"> </v>
      </c>
      <c r="O35" s="33" t="str">
        <f>IF(ISBLANK(ข้อมูลนักเรียน!D33)," ",math!J35)</f>
        <v xml:space="preserve"> </v>
      </c>
      <c r="P35" s="33" t="str">
        <f>IF(ISBLANK(ข้อมูลนักเรียน!D33)," ",วิทย์เพิ่ม!J35)</f>
        <v xml:space="preserve"> </v>
      </c>
      <c r="Q35" s="33" t="str">
        <f>IF(ISBLANK(ข้อมูลนักเรียน!D33)," ",science!J35)</f>
        <v xml:space="preserve"> </v>
      </c>
      <c r="R35" s="33" t="str">
        <f>IF(ISBLANK(ข้อมูลนักเรียน!D33)," ",ภาษาจีน!J35)</f>
        <v xml:space="preserve"> </v>
      </c>
      <c r="S35" s="33" t="str">
        <f>IF(ISBLANK(ข้อมูลนักเรียน!D33)," ",IS!J35)</f>
        <v xml:space="preserve"> </v>
      </c>
      <c r="T35" s="33" t="str">
        <f>IF(ISBLANK(ข้อมูลนักเรียน!D33)," ",วิทย์10!J35)</f>
        <v xml:space="preserve"> </v>
      </c>
      <c r="U35" s="24" t="str">
        <f>IF(ISBLANK(ข้อมูลนักเรียน!D33)," ",MODE(C35:T35))</f>
        <v xml:space="preserve"> </v>
      </c>
      <c r="V35" s="25" t="str">
        <f>IF(ISBLANK(ข้อมูลนักเรียน!$D33)," ",IF(U35=3,"ดีเยี่ยม",IF(U35=2,"ดี","ผ่าน")))</f>
        <v xml:space="preserve"> </v>
      </c>
    </row>
    <row r="36" spans="1:22" s="22" customFormat="1" ht="17.7" customHeight="1" x14ac:dyDescent="0.25">
      <c r="A36" s="59" t="s">
        <v>55</v>
      </c>
      <c r="B36" s="23" t="str">
        <f>IF(ISBLANK(ข้อมูลนักเรียน!D34)," ",ข้อมูลนักเรียน!D34)</f>
        <v xml:space="preserve"> </v>
      </c>
      <c r="C36" s="33" t="str">
        <f>IF(ISBLANK(ข้อมูลนักเรียน!D34)," ",ภาษาไทย!J36)</f>
        <v xml:space="preserve"> </v>
      </c>
      <c r="D36" s="33" t="str">
        <f>IF(ISBLANK(ข้อมูลนักเรียน!D34)," ",คณิตศาสตร์!J36)</f>
        <v xml:space="preserve"> </v>
      </c>
      <c r="E36" s="33" t="str">
        <f>IF(ISBLANK(ข้อมูลนักเรียน!D34)," ",วิทยาศาสตร์!J36)</f>
        <v xml:space="preserve"> </v>
      </c>
      <c r="F36" s="33" t="str">
        <f>IF(ISBLANK(ข้อมูลนักเรียน!D34)," ",สังคม!J36)</f>
        <v xml:space="preserve"> </v>
      </c>
      <c r="G36" s="33" t="str">
        <f>IF(ISBLANK(ข้อมูลนักเรียน!D34)," ",ประวัติศาสตร์!J36)</f>
        <v xml:space="preserve"> </v>
      </c>
      <c r="H36" s="33" t="str">
        <f>IF(ISBLANK(ข้อมูลนักเรียน!D34)," ",สุขและพลศึกษา!J36)</f>
        <v xml:space="preserve"> </v>
      </c>
      <c r="I36" s="33" t="str">
        <f>IF(ISBLANK(ข้อมูลนักเรียน!D34)," ",ศิลปะ!J36)</f>
        <v xml:space="preserve"> </v>
      </c>
      <c r="J36" s="33" t="str">
        <f>IF(ISBLANK(ข้อมูลนักเรียน!D34)," ",การงาน!J36)</f>
        <v xml:space="preserve"> </v>
      </c>
      <c r="K36" s="33" t="str">
        <f>IF(ISBLANK(ข้อมูลนักเรียน!D34)," ",Engพื้นฐาน!J36)</f>
        <v xml:space="preserve"> </v>
      </c>
      <c r="L36" s="33" t="str">
        <f>IF(ISBLANK(ข้อมูลนักเรียน!D34)," ",Engสื่อสาร!J36)</f>
        <v xml:space="preserve"> </v>
      </c>
      <c r="M36" s="33" t="str">
        <f>IF(ISBLANK(ข้อมูลนักเรียน!D34)," ",Engเพิ่ม!J36)</f>
        <v xml:space="preserve"> </v>
      </c>
      <c r="N36" s="33" t="str">
        <f>IF(ISBLANK(ข้อมูลนักเรียน!D34)," ",คณิตเพิ่ม!J36)</f>
        <v xml:space="preserve"> </v>
      </c>
      <c r="O36" s="33" t="str">
        <f>IF(ISBLANK(ข้อมูลนักเรียน!D34)," ",math!J36)</f>
        <v xml:space="preserve"> </v>
      </c>
      <c r="P36" s="33" t="str">
        <f>IF(ISBLANK(ข้อมูลนักเรียน!D34)," ",วิทย์เพิ่ม!J36)</f>
        <v xml:space="preserve"> </v>
      </c>
      <c r="Q36" s="33" t="str">
        <f>IF(ISBLANK(ข้อมูลนักเรียน!D34)," ",science!J36)</f>
        <v xml:space="preserve"> </v>
      </c>
      <c r="R36" s="33" t="str">
        <f>IF(ISBLANK(ข้อมูลนักเรียน!D34)," ",ภาษาจีน!J36)</f>
        <v xml:space="preserve"> </v>
      </c>
      <c r="S36" s="33" t="str">
        <f>IF(ISBLANK(ข้อมูลนักเรียน!D34)," ",IS!J36)</f>
        <v xml:space="preserve"> </v>
      </c>
      <c r="T36" s="33" t="str">
        <f>IF(ISBLANK(ข้อมูลนักเรียน!D34)," ",วิทย์10!J36)</f>
        <v xml:space="preserve"> </v>
      </c>
      <c r="U36" s="24" t="str">
        <f>IF(ISBLANK(ข้อมูลนักเรียน!D34)," ",MODE(C36:T36))</f>
        <v xml:space="preserve"> </v>
      </c>
      <c r="V36" s="25" t="str">
        <f>IF(ISBLANK(ข้อมูลนักเรียน!$D34)," ",IF(U36=3,"ดีเยี่ยม",IF(U36=2,"ดี","ผ่าน")))</f>
        <v xml:space="preserve"> </v>
      </c>
    </row>
    <row r="37" spans="1:22" s="22" customFormat="1" ht="17.7" customHeight="1" x14ac:dyDescent="0.25">
      <c r="A37" s="59" t="s">
        <v>56</v>
      </c>
      <c r="B37" s="23" t="str">
        <f>IF(ISBLANK(ข้อมูลนักเรียน!D35)," ",ข้อมูลนักเรียน!D35)</f>
        <v xml:space="preserve"> </v>
      </c>
      <c r="C37" s="33" t="str">
        <f>IF(ISBLANK(ข้อมูลนักเรียน!D35)," ",ภาษาไทย!J37)</f>
        <v xml:space="preserve"> </v>
      </c>
      <c r="D37" s="33" t="str">
        <f>IF(ISBLANK(ข้อมูลนักเรียน!D35)," ",คณิตศาสตร์!J37)</f>
        <v xml:space="preserve"> </v>
      </c>
      <c r="E37" s="33" t="str">
        <f>IF(ISBLANK(ข้อมูลนักเรียน!D35)," ",วิทยาศาสตร์!J37)</f>
        <v xml:space="preserve"> </v>
      </c>
      <c r="F37" s="33" t="str">
        <f>IF(ISBLANK(ข้อมูลนักเรียน!D35)," ",สังคม!J37)</f>
        <v xml:space="preserve"> </v>
      </c>
      <c r="G37" s="33" t="str">
        <f>IF(ISBLANK(ข้อมูลนักเรียน!D35)," ",ประวัติศาสตร์!J37)</f>
        <v xml:space="preserve"> </v>
      </c>
      <c r="H37" s="33" t="str">
        <f>IF(ISBLANK(ข้อมูลนักเรียน!D35)," ",สุขและพลศึกษา!J37)</f>
        <v xml:space="preserve"> </v>
      </c>
      <c r="I37" s="33" t="str">
        <f>IF(ISBLANK(ข้อมูลนักเรียน!D35)," ",ศิลปะ!J37)</f>
        <v xml:space="preserve"> </v>
      </c>
      <c r="J37" s="33" t="str">
        <f>IF(ISBLANK(ข้อมูลนักเรียน!D35)," ",การงาน!J37)</f>
        <v xml:space="preserve"> </v>
      </c>
      <c r="K37" s="33" t="str">
        <f>IF(ISBLANK(ข้อมูลนักเรียน!D35)," ",Engพื้นฐาน!J37)</f>
        <v xml:space="preserve"> </v>
      </c>
      <c r="L37" s="33" t="str">
        <f>IF(ISBLANK(ข้อมูลนักเรียน!D35)," ",Engสื่อสาร!J37)</f>
        <v xml:space="preserve"> </v>
      </c>
      <c r="M37" s="33" t="str">
        <f>IF(ISBLANK(ข้อมูลนักเรียน!D35)," ",Engเพิ่ม!J37)</f>
        <v xml:space="preserve"> </v>
      </c>
      <c r="N37" s="33" t="str">
        <f>IF(ISBLANK(ข้อมูลนักเรียน!D35)," ",คณิตเพิ่ม!J37)</f>
        <v xml:space="preserve"> </v>
      </c>
      <c r="O37" s="33" t="str">
        <f>IF(ISBLANK(ข้อมูลนักเรียน!D35)," ",math!J37)</f>
        <v xml:space="preserve"> </v>
      </c>
      <c r="P37" s="33" t="str">
        <f>IF(ISBLANK(ข้อมูลนักเรียน!D35)," ",วิทย์เพิ่ม!J37)</f>
        <v xml:space="preserve"> </v>
      </c>
      <c r="Q37" s="33" t="str">
        <f>IF(ISBLANK(ข้อมูลนักเรียน!D35)," ",science!J37)</f>
        <v xml:space="preserve"> </v>
      </c>
      <c r="R37" s="33" t="str">
        <f>IF(ISBLANK(ข้อมูลนักเรียน!D35)," ",ภาษาจีน!J37)</f>
        <v xml:space="preserve"> </v>
      </c>
      <c r="S37" s="33" t="str">
        <f>IF(ISBLANK(ข้อมูลนักเรียน!D35)," ",IS!J37)</f>
        <v xml:space="preserve"> </v>
      </c>
      <c r="T37" s="33" t="str">
        <f>IF(ISBLANK(ข้อมูลนักเรียน!D35)," ",วิทย์10!J37)</f>
        <v xml:space="preserve"> </v>
      </c>
      <c r="U37" s="24" t="str">
        <f>IF(ISBLANK(ข้อมูลนักเรียน!D35)," ",MODE(C37:T37))</f>
        <v xml:space="preserve"> </v>
      </c>
      <c r="V37" s="25" t="str">
        <f>IF(ISBLANK(ข้อมูลนักเรียน!$D35)," ",IF(U37=3,"ดีเยี่ยม",IF(U37=2,"ดี","ผ่าน")))</f>
        <v xml:space="preserve"> </v>
      </c>
    </row>
    <row r="38" spans="1:22" s="22" customFormat="1" ht="17.7" customHeight="1" x14ac:dyDescent="0.25">
      <c r="A38" s="59" t="s">
        <v>57</v>
      </c>
      <c r="B38" s="23" t="str">
        <f>IF(ISBLANK(ข้อมูลนักเรียน!D36)," ",ข้อมูลนักเรียน!D36)</f>
        <v xml:space="preserve"> </v>
      </c>
      <c r="C38" s="33" t="str">
        <f>IF(ISBLANK(ข้อมูลนักเรียน!D36)," ",ภาษาไทย!J38)</f>
        <v xml:space="preserve"> </v>
      </c>
      <c r="D38" s="33" t="str">
        <f>IF(ISBLANK(ข้อมูลนักเรียน!D36)," ",คณิตศาสตร์!J38)</f>
        <v xml:space="preserve"> </v>
      </c>
      <c r="E38" s="33" t="str">
        <f>IF(ISBLANK(ข้อมูลนักเรียน!D36)," ",วิทยาศาสตร์!J38)</f>
        <v xml:space="preserve"> </v>
      </c>
      <c r="F38" s="33" t="str">
        <f>IF(ISBLANK(ข้อมูลนักเรียน!D36)," ",สังคม!J38)</f>
        <v xml:space="preserve"> </v>
      </c>
      <c r="G38" s="33" t="str">
        <f>IF(ISBLANK(ข้อมูลนักเรียน!D36)," ",ประวัติศาสตร์!J38)</f>
        <v xml:space="preserve"> </v>
      </c>
      <c r="H38" s="33" t="str">
        <f>IF(ISBLANK(ข้อมูลนักเรียน!D36)," ",สุขและพลศึกษา!J38)</f>
        <v xml:space="preserve"> </v>
      </c>
      <c r="I38" s="33" t="str">
        <f>IF(ISBLANK(ข้อมูลนักเรียน!D36)," ",ศิลปะ!J38)</f>
        <v xml:space="preserve"> </v>
      </c>
      <c r="J38" s="33" t="str">
        <f>IF(ISBLANK(ข้อมูลนักเรียน!D36)," ",การงาน!J38)</f>
        <v xml:space="preserve"> </v>
      </c>
      <c r="K38" s="33" t="str">
        <f>IF(ISBLANK(ข้อมูลนักเรียน!D36)," ",Engพื้นฐาน!J38)</f>
        <v xml:space="preserve"> </v>
      </c>
      <c r="L38" s="33" t="str">
        <f>IF(ISBLANK(ข้อมูลนักเรียน!D36)," ",Engสื่อสาร!J38)</f>
        <v xml:space="preserve"> </v>
      </c>
      <c r="M38" s="33" t="str">
        <f>IF(ISBLANK(ข้อมูลนักเรียน!D36)," ",Engเพิ่ม!J38)</f>
        <v xml:space="preserve"> </v>
      </c>
      <c r="N38" s="33" t="str">
        <f>IF(ISBLANK(ข้อมูลนักเรียน!D36)," ",คณิตเพิ่ม!J38)</f>
        <v xml:space="preserve"> </v>
      </c>
      <c r="O38" s="33" t="str">
        <f>IF(ISBLANK(ข้อมูลนักเรียน!D36)," ",math!J38)</f>
        <v xml:space="preserve"> </v>
      </c>
      <c r="P38" s="33" t="str">
        <f>IF(ISBLANK(ข้อมูลนักเรียน!D36)," ",วิทย์เพิ่ม!J38)</f>
        <v xml:space="preserve"> </v>
      </c>
      <c r="Q38" s="33" t="str">
        <f>IF(ISBLANK(ข้อมูลนักเรียน!D36)," ",science!J38)</f>
        <v xml:space="preserve"> </v>
      </c>
      <c r="R38" s="33" t="str">
        <f>IF(ISBLANK(ข้อมูลนักเรียน!D36)," ",ภาษาจีน!J38)</f>
        <v xml:space="preserve"> </v>
      </c>
      <c r="S38" s="33" t="str">
        <f>IF(ISBLANK(ข้อมูลนักเรียน!D36)," ",IS!J38)</f>
        <v xml:space="preserve"> </v>
      </c>
      <c r="T38" s="33" t="str">
        <f>IF(ISBLANK(ข้อมูลนักเรียน!D36)," ",วิทย์10!J38)</f>
        <v xml:space="preserve"> </v>
      </c>
      <c r="U38" s="24" t="str">
        <f>IF(ISBLANK(ข้อมูลนักเรียน!D36)," ",MODE(C38:T38))</f>
        <v xml:space="preserve"> </v>
      </c>
      <c r="V38" s="25" t="str">
        <f>IF(ISBLANK(ข้อมูลนักเรียน!$D36)," ",IF(U38=3,"ดีเยี่ยม",IF(U38=2,"ดี","ผ่าน")))</f>
        <v xml:space="preserve"> </v>
      </c>
    </row>
    <row r="39" spans="1:22" s="22" customFormat="1" ht="17.7" customHeight="1" x14ac:dyDescent="0.25">
      <c r="A39" s="59" t="s">
        <v>58</v>
      </c>
      <c r="B39" s="23" t="str">
        <f>IF(ISBLANK(ข้อมูลนักเรียน!D37)," ",ข้อมูลนักเรียน!D37)</f>
        <v xml:space="preserve"> </v>
      </c>
      <c r="C39" s="33" t="str">
        <f>IF(ISBLANK(ข้อมูลนักเรียน!D37)," ",ภาษาไทย!J39)</f>
        <v xml:space="preserve"> </v>
      </c>
      <c r="D39" s="33" t="str">
        <f>IF(ISBLANK(ข้อมูลนักเรียน!D37)," ",คณิตศาสตร์!J39)</f>
        <v xml:space="preserve"> </v>
      </c>
      <c r="E39" s="33" t="str">
        <f>IF(ISBLANK(ข้อมูลนักเรียน!D37)," ",วิทยาศาสตร์!J39)</f>
        <v xml:space="preserve"> </v>
      </c>
      <c r="F39" s="33" t="str">
        <f>IF(ISBLANK(ข้อมูลนักเรียน!D37)," ",สังคม!J39)</f>
        <v xml:space="preserve"> </v>
      </c>
      <c r="G39" s="33" t="str">
        <f>IF(ISBLANK(ข้อมูลนักเรียน!D37)," ",ประวัติศาสตร์!J39)</f>
        <v xml:space="preserve"> </v>
      </c>
      <c r="H39" s="33" t="str">
        <f>IF(ISBLANK(ข้อมูลนักเรียน!D37)," ",สุขและพลศึกษา!J39)</f>
        <v xml:space="preserve"> </v>
      </c>
      <c r="I39" s="33" t="str">
        <f>IF(ISBLANK(ข้อมูลนักเรียน!D37)," ",ศิลปะ!J39)</f>
        <v xml:space="preserve"> </v>
      </c>
      <c r="J39" s="33" t="str">
        <f>IF(ISBLANK(ข้อมูลนักเรียน!D37)," ",การงาน!J39)</f>
        <v xml:space="preserve"> </v>
      </c>
      <c r="K39" s="33" t="str">
        <f>IF(ISBLANK(ข้อมูลนักเรียน!D37)," ",Engพื้นฐาน!J39)</f>
        <v xml:space="preserve"> </v>
      </c>
      <c r="L39" s="33" t="str">
        <f>IF(ISBLANK(ข้อมูลนักเรียน!D37)," ",Engสื่อสาร!J39)</f>
        <v xml:space="preserve"> </v>
      </c>
      <c r="M39" s="33" t="str">
        <f>IF(ISBLANK(ข้อมูลนักเรียน!D37)," ",Engเพิ่ม!J39)</f>
        <v xml:space="preserve"> </v>
      </c>
      <c r="N39" s="33" t="str">
        <f>IF(ISBLANK(ข้อมูลนักเรียน!D37)," ",คณิตเพิ่ม!J39)</f>
        <v xml:space="preserve"> </v>
      </c>
      <c r="O39" s="33" t="str">
        <f>IF(ISBLANK(ข้อมูลนักเรียน!D37)," ",math!J39)</f>
        <v xml:space="preserve"> </v>
      </c>
      <c r="P39" s="33" t="str">
        <f>IF(ISBLANK(ข้อมูลนักเรียน!D37)," ",วิทย์เพิ่ม!J39)</f>
        <v xml:space="preserve"> </v>
      </c>
      <c r="Q39" s="33" t="str">
        <f>IF(ISBLANK(ข้อมูลนักเรียน!D37)," ",science!J39)</f>
        <v xml:space="preserve"> </v>
      </c>
      <c r="R39" s="33" t="str">
        <f>IF(ISBLANK(ข้อมูลนักเรียน!D37)," ",ภาษาจีน!J39)</f>
        <v xml:space="preserve"> </v>
      </c>
      <c r="S39" s="33" t="str">
        <f>IF(ISBLANK(ข้อมูลนักเรียน!D37)," ",IS!J39)</f>
        <v xml:space="preserve"> </v>
      </c>
      <c r="T39" s="33" t="str">
        <f>IF(ISBLANK(ข้อมูลนักเรียน!D37)," ",วิทย์10!J39)</f>
        <v xml:space="preserve"> </v>
      </c>
      <c r="U39" s="24" t="str">
        <f>IF(ISBLANK(ข้อมูลนักเรียน!D37)," ",MODE(C39:T39))</f>
        <v xml:space="preserve"> </v>
      </c>
      <c r="V39" s="25" t="str">
        <f>IF(ISBLANK(ข้อมูลนักเรียน!$D37)," ",IF(U39=3,"ดีเยี่ยม",IF(U39=2,"ดี","ผ่าน")))</f>
        <v xml:space="preserve"> </v>
      </c>
    </row>
    <row r="40" spans="1:22" s="22" customFormat="1" ht="17.7" customHeight="1" x14ac:dyDescent="0.25">
      <c r="A40" s="59" t="s">
        <v>59</v>
      </c>
      <c r="B40" s="23" t="str">
        <f>IF(ISBLANK(ข้อมูลนักเรียน!D38)," ",ข้อมูลนักเรียน!D38)</f>
        <v xml:space="preserve"> </v>
      </c>
      <c r="C40" s="33" t="str">
        <f>IF(ISBLANK(ข้อมูลนักเรียน!D38)," ",ภาษาไทย!J40)</f>
        <v xml:space="preserve"> </v>
      </c>
      <c r="D40" s="33" t="str">
        <f>IF(ISBLANK(ข้อมูลนักเรียน!D38)," ",คณิตศาสตร์!J40)</f>
        <v xml:space="preserve"> </v>
      </c>
      <c r="E40" s="33" t="str">
        <f>IF(ISBLANK(ข้อมูลนักเรียน!D38)," ",วิทยาศาสตร์!J40)</f>
        <v xml:space="preserve"> </v>
      </c>
      <c r="F40" s="33" t="str">
        <f>IF(ISBLANK(ข้อมูลนักเรียน!D38)," ",สังคม!J40)</f>
        <v xml:space="preserve"> </v>
      </c>
      <c r="G40" s="33" t="str">
        <f>IF(ISBLANK(ข้อมูลนักเรียน!D38)," ",ประวัติศาสตร์!J40)</f>
        <v xml:space="preserve"> </v>
      </c>
      <c r="H40" s="33" t="str">
        <f>IF(ISBLANK(ข้อมูลนักเรียน!D38)," ",สุขและพลศึกษา!J40)</f>
        <v xml:space="preserve"> </v>
      </c>
      <c r="I40" s="33" t="str">
        <f>IF(ISBLANK(ข้อมูลนักเรียน!D38)," ",ศิลปะ!J40)</f>
        <v xml:space="preserve"> </v>
      </c>
      <c r="J40" s="33" t="str">
        <f>IF(ISBLANK(ข้อมูลนักเรียน!D38)," ",การงาน!J40)</f>
        <v xml:space="preserve"> </v>
      </c>
      <c r="K40" s="33" t="str">
        <f>IF(ISBLANK(ข้อมูลนักเรียน!D38)," ",Engพื้นฐาน!J40)</f>
        <v xml:space="preserve"> </v>
      </c>
      <c r="L40" s="33" t="str">
        <f>IF(ISBLANK(ข้อมูลนักเรียน!D38)," ",Engสื่อสาร!J40)</f>
        <v xml:space="preserve"> </v>
      </c>
      <c r="M40" s="33" t="str">
        <f>IF(ISBLANK(ข้อมูลนักเรียน!D38)," ",Engเพิ่ม!J40)</f>
        <v xml:space="preserve"> </v>
      </c>
      <c r="N40" s="33" t="str">
        <f>IF(ISBLANK(ข้อมูลนักเรียน!D38)," ",คณิตเพิ่ม!J40)</f>
        <v xml:space="preserve"> </v>
      </c>
      <c r="O40" s="33" t="str">
        <f>IF(ISBLANK(ข้อมูลนักเรียน!D38)," ",math!J40)</f>
        <v xml:space="preserve"> </v>
      </c>
      <c r="P40" s="33" t="str">
        <f>IF(ISBLANK(ข้อมูลนักเรียน!D38)," ",วิทย์เพิ่ม!J40)</f>
        <v xml:space="preserve"> </v>
      </c>
      <c r="Q40" s="33" t="str">
        <f>IF(ISBLANK(ข้อมูลนักเรียน!D38)," ",science!J40)</f>
        <v xml:space="preserve"> </v>
      </c>
      <c r="R40" s="33" t="str">
        <f>IF(ISBLANK(ข้อมูลนักเรียน!D38)," ",ภาษาจีน!J40)</f>
        <v xml:space="preserve"> </v>
      </c>
      <c r="S40" s="33" t="str">
        <f>IF(ISBLANK(ข้อมูลนักเรียน!D38)," ",IS!J40)</f>
        <v xml:space="preserve"> </v>
      </c>
      <c r="T40" s="33" t="str">
        <f>IF(ISBLANK(ข้อมูลนักเรียน!D38)," ",วิทย์10!J40)</f>
        <v xml:space="preserve"> </v>
      </c>
      <c r="U40" s="24" t="str">
        <f>IF(ISBLANK(ข้อมูลนักเรียน!D38)," ",MODE(C40:T40))</f>
        <v xml:space="preserve"> </v>
      </c>
      <c r="V40" s="25" t="str">
        <f>IF(ISBLANK(ข้อมูลนักเรียน!$D38)," ",IF(U40=3,"ดีเยี่ยม",IF(U40=2,"ดี","ผ่าน")))</f>
        <v xml:space="preserve"> </v>
      </c>
    </row>
    <row r="41" spans="1:22" s="22" customFormat="1" ht="17.7" customHeight="1" x14ac:dyDescent="0.25">
      <c r="A41" s="59" t="s">
        <v>60</v>
      </c>
      <c r="B41" s="23" t="str">
        <f>IF(ISBLANK(ข้อมูลนักเรียน!D39)," ",ข้อมูลนักเรียน!D39)</f>
        <v xml:space="preserve"> </v>
      </c>
      <c r="C41" s="33" t="str">
        <f>IF(ISBLANK(ข้อมูลนักเรียน!D39)," ",ภาษาไทย!J41)</f>
        <v xml:space="preserve"> </v>
      </c>
      <c r="D41" s="33" t="str">
        <f>IF(ISBLANK(ข้อมูลนักเรียน!D39)," ",คณิตศาสตร์!J41)</f>
        <v xml:space="preserve"> </v>
      </c>
      <c r="E41" s="33" t="str">
        <f>IF(ISBLANK(ข้อมูลนักเรียน!D39)," ",วิทยาศาสตร์!J41)</f>
        <v xml:space="preserve"> </v>
      </c>
      <c r="F41" s="33" t="str">
        <f>IF(ISBLANK(ข้อมูลนักเรียน!D39)," ",สังคม!J41)</f>
        <v xml:space="preserve"> </v>
      </c>
      <c r="G41" s="33" t="str">
        <f>IF(ISBLANK(ข้อมูลนักเรียน!D39)," ",ประวัติศาสตร์!J41)</f>
        <v xml:space="preserve"> </v>
      </c>
      <c r="H41" s="33" t="str">
        <f>IF(ISBLANK(ข้อมูลนักเรียน!D39)," ",สุขและพลศึกษา!J41)</f>
        <v xml:space="preserve"> </v>
      </c>
      <c r="I41" s="33" t="str">
        <f>IF(ISBLANK(ข้อมูลนักเรียน!D39)," ",ศิลปะ!J41)</f>
        <v xml:space="preserve"> </v>
      </c>
      <c r="J41" s="33" t="str">
        <f>IF(ISBLANK(ข้อมูลนักเรียน!D39)," ",การงาน!J41)</f>
        <v xml:space="preserve"> </v>
      </c>
      <c r="K41" s="33" t="str">
        <f>IF(ISBLANK(ข้อมูลนักเรียน!D39)," ",Engพื้นฐาน!J41)</f>
        <v xml:space="preserve"> </v>
      </c>
      <c r="L41" s="33" t="str">
        <f>IF(ISBLANK(ข้อมูลนักเรียน!D39)," ",Engสื่อสาร!J41)</f>
        <v xml:space="preserve"> </v>
      </c>
      <c r="M41" s="33" t="str">
        <f>IF(ISBLANK(ข้อมูลนักเรียน!D39)," ",Engเพิ่ม!J41)</f>
        <v xml:space="preserve"> </v>
      </c>
      <c r="N41" s="33" t="str">
        <f>IF(ISBLANK(ข้อมูลนักเรียน!D39)," ",คณิตเพิ่ม!J41)</f>
        <v xml:space="preserve"> </v>
      </c>
      <c r="O41" s="33" t="str">
        <f>IF(ISBLANK(ข้อมูลนักเรียน!D39)," ",math!J41)</f>
        <v xml:space="preserve"> </v>
      </c>
      <c r="P41" s="33" t="str">
        <f>IF(ISBLANK(ข้อมูลนักเรียน!D39)," ",วิทย์เพิ่ม!J41)</f>
        <v xml:space="preserve"> </v>
      </c>
      <c r="Q41" s="33" t="str">
        <f>IF(ISBLANK(ข้อมูลนักเรียน!D39)," ",science!J41)</f>
        <v xml:space="preserve"> </v>
      </c>
      <c r="R41" s="33" t="str">
        <f>IF(ISBLANK(ข้อมูลนักเรียน!D39)," ",ภาษาจีน!J41)</f>
        <v xml:space="preserve"> </v>
      </c>
      <c r="S41" s="33" t="str">
        <f>IF(ISBLANK(ข้อมูลนักเรียน!D39)," ",IS!J41)</f>
        <v xml:space="preserve"> </v>
      </c>
      <c r="T41" s="33" t="str">
        <f>IF(ISBLANK(ข้อมูลนักเรียน!D39)," ",วิทย์10!J41)</f>
        <v xml:space="preserve"> </v>
      </c>
      <c r="U41" s="24" t="str">
        <f>IF(ISBLANK(ข้อมูลนักเรียน!D39)," ",MODE(C41:T41))</f>
        <v xml:space="preserve"> </v>
      </c>
      <c r="V41" s="25" t="str">
        <f>IF(ISBLANK(ข้อมูลนักเรียน!$D39)," ",IF(U41=3,"ดีเยี่ยม",IF(U41=2,"ดี","ผ่าน")))</f>
        <v xml:space="preserve"> </v>
      </c>
    </row>
    <row r="42" spans="1:22" s="22" customFormat="1" ht="17.7" customHeight="1" x14ac:dyDescent="0.25">
      <c r="A42" s="59" t="s">
        <v>61</v>
      </c>
      <c r="B42" s="23" t="str">
        <f>IF(ISBLANK(ข้อมูลนักเรียน!D40)," ",ข้อมูลนักเรียน!D40)</f>
        <v xml:space="preserve"> </v>
      </c>
      <c r="C42" s="33" t="str">
        <f>IF(ISBLANK(ข้อมูลนักเรียน!D40)," ",ภาษาไทย!J42)</f>
        <v xml:space="preserve"> </v>
      </c>
      <c r="D42" s="33" t="str">
        <f>IF(ISBLANK(ข้อมูลนักเรียน!D40)," ",คณิตศาสตร์!J42)</f>
        <v xml:space="preserve"> </v>
      </c>
      <c r="E42" s="33" t="str">
        <f>IF(ISBLANK(ข้อมูลนักเรียน!D40)," ",วิทยาศาสตร์!J42)</f>
        <v xml:space="preserve"> </v>
      </c>
      <c r="F42" s="33" t="str">
        <f>IF(ISBLANK(ข้อมูลนักเรียน!D40)," ",สังคม!J42)</f>
        <v xml:space="preserve"> </v>
      </c>
      <c r="G42" s="33" t="str">
        <f>IF(ISBLANK(ข้อมูลนักเรียน!D40)," ",ประวัติศาสตร์!J42)</f>
        <v xml:space="preserve"> </v>
      </c>
      <c r="H42" s="33" t="str">
        <f>IF(ISBLANK(ข้อมูลนักเรียน!D40)," ",สุขและพลศึกษา!J42)</f>
        <v xml:space="preserve"> </v>
      </c>
      <c r="I42" s="33" t="str">
        <f>IF(ISBLANK(ข้อมูลนักเรียน!D40)," ",ศิลปะ!J42)</f>
        <v xml:space="preserve"> </v>
      </c>
      <c r="J42" s="33" t="str">
        <f>IF(ISBLANK(ข้อมูลนักเรียน!D40)," ",การงาน!J42)</f>
        <v xml:space="preserve"> </v>
      </c>
      <c r="K42" s="33" t="str">
        <f>IF(ISBLANK(ข้อมูลนักเรียน!D40)," ",Engพื้นฐาน!J42)</f>
        <v xml:space="preserve"> </v>
      </c>
      <c r="L42" s="33" t="str">
        <f>IF(ISBLANK(ข้อมูลนักเรียน!D40)," ",Engสื่อสาร!J42)</f>
        <v xml:space="preserve"> </v>
      </c>
      <c r="M42" s="33" t="str">
        <f>IF(ISBLANK(ข้อมูลนักเรียน!D40)," ",Engเพิ่ม!J42)</f>
        <v xml:space="preserve"> </v>
      </c>
      <c r="N42" s="33" t="str">
        <f>IF(ISBLANK(ข้อมูลนักเรียน!D40)," ",คณิตเพิ่ม!J42)</f>
        <v xml:space="preserve"> </v>
      </c>
      <c r="O42" s="33" t="str">
        <f>IF(ISBLANK(ข้อมูลนักเรียน!D40)," ",math!J42)</f>
        <v xml:space="preserve"> </v>
      </c>
      <c r="P42" s="33" t="str">
        <f>IF(ISBLANK(ข้อมูลนักเรียน!D40)," ",วิทย์เพิ่ม!J42)</f>
        <v xml:space="preserve"> </v>
      </c>
      <c r="Q42" s="33" t="str">
        <f>IF(ISBLANK(ข้อมูลนักเรียน!D40)," ",science!J42)</f>
        <v xml:space="preserve"> </v>
      </c>
      <c r="R42" s="33" t="str">
        <f>IF(ISBLANK(ข้อมูลนักเรียน!D40)," ",ภาษาจีน!J42)</f>
        <v xml:space="preserve"> </v>
      </c>
      <c r="S42" s="33" t="str">
        <f>IF(ISBLANK(ข้อมูลนักเรียน!D40)," ",IS!J42)</f>
        <v xml:space="preserve"> </v>
      </c>
      <c r="T42" s="33" t="str">
        <f>IF(ISBLANK(ข้อมูลนักเรียน!D40)," ",วิทย์10!J42)</f>
        <v xml:space="preserve"> </v>
      </c>
      <c r="U42" s="24" t="str">
        <f>IF(ISBLANK(ข้อมูลนักเรียน!D40)," ",MODE(C42:T42))</f>
        <v xml:space="preserve"> </v>
      </c>
      <c r="V42" s="25" t="str">
        <f>IF(ISBLANK(ข้อมูลนักเรียน!$D40)," ",IF(U42=3,"ดีเยี่ยม",IF(U42=2,"ดี","ผ่าน")))</f>
        <v xml:space="preserve"> </v>
      </c>
    </row>
    <row r="43" spans="1:22" s="22" customFormat="1" ht="17.7" customHeight="1" x14ac:dyDescent="0.25">
      <c r="A43" s="59" t="s">
        <v>62</v>
      </c>
      <c r="B43" s="23" t="str">
        <f>IF(ISBLANK(ข้อมูลนักเรียน!D41)," ",ข้อมูลนักเรียน!D41)</f>
        <v xml:space="preserve"> </v>
      </c>
      <c r="C43" s="33" t="str">
        <f>IF(ISBLANK(ข้อมูลนักเรียน!D41)," ",ภาษาไทย!J43)</f>
        <v xml:space="preserve"> </v>
      </c>
      <c r="D43" s="33" t="str">
        <f>IF(ISBLANK(ข้อมูลนักเรียน!D41)," ",คณิตศาสตร์!J43)</f>
        <v xml:space="preserve"> </v>
      </c>
      <c r="E43" s="33" t="str">
        <f>IF(ISBLANK(ข้อมูลนักเรียน!D41)," ",วิทยาศาสตร์!J43)</f>
        <v xml:space="preserve"> </v>
      </c>
      <c r="F43" s="33" t="str">
        <f>IF(ISBLANK(ข้อมูลนักเรียน!D41)," ",สังคม!J43)</f>
        <v xml:space="preserve"> </v>
      </c>
      <c r="G43" s="33" t="str">
        <f>IF(ISBLANK(ข้อมูลนักเรียน!D41)," ",ประวัติศาสตร์!J43)</f>
        <v xml:space="preserve"> </v>
      </c>
      <c r="H43" s="33" t="str">
        <f>IF(ISBLANK(ข้อมูลนักเรียน!D41)," ",สุขและพลศึกษา!J43)</f>
        <v xml:space="preserve"> </v>
      </c>
      <c r="I43" s="33" t="str">
        <f>IF(ISBLANK(ข้อมูลนักเรียน!D41)," ",ศิลปะ!J43)</f>
        <v xml:space="preserve"> </v>
      </c>
      <c r="J43" s="33" t="str">
        <f>IF(ISBLANK(ข้อมูลนักเรียน!D41)," ",การงาน!J43)</f>
        <v xml:space="preserve"> </v>
      </c>
      <c r="K43" s="33" t="str">
        <f>IF(ISBLANK(ข้อมูลนักเรียน!D41)," ",Engพื้นฐาน!J43)</f>
        <v xml:space="preserve"> </v>
      </c>
      <c r="L43" s="33" t="str">
        <f>IF(ISBLANK(ข้อมูลนักเรียน!D41)," ",Engสื่อสาร!J43)</f>
        <v xml:space="preserve"> </v>
      </c>
      <c r="M43" s="33" t="str">
        <f>IF(ISBLANK(ข้อมูลนักเรียน!D41)," ",Engเพิ่ม!J43)</f>
        <v xml:space="preserve"> </v>
      </c>
      <c r="N43" s="33" t="str">
        <f>IF(ISBLANK(ข้อมูลนักเรียน!D41)," ",คณิตเพิ่ม!J43)</f>
        <v xml:space="preserve"> </v>
      </c>
      <c r="O43" s="33" t="str">
        <f>IF(ISBLANK(ข้อมูลนักเรียน!D41)," ",math!J43)</f>
        <v xml:space="preserve"> </v>
      </c>
      <c r="P43" s="33" t="str">
        <f>IF(ISBLANK(ข้อมูลนักเรียน!D41)," ",วิทย์เพิ่ม!J43)</f>
        <v xml:space="preserve"> </v>
      </c>
      <c r="Q43" s="33" t="str">
        <f>IF(ISBLANK(ข้อมูลนักเรียน!D41)," ",science!J43)</f>
        <v xml:space="preserve"> </v>
      </c>
      <c r="R43" s="33" t="str">
        <f>IF(ISBLANK(ข้อมูลนักเรียน!D41)," ",ภาษาจีน!J43)</f>
        <v xml:space="preserve"> </v>
      </c>
      <c r="S43" s="33" t="str">
        <f>IF(ISBLANK(ข้อมูลนักเรียน!D41)," ",IS!J43)</f>
        <v xml:space="preserve"> </v>
      </c>
      <c r="T43" s="33" t="str">
        <f>IF(ISBLANK(ข้อมูลนักเรียน!D41)," ",วิทย์10!J43)</f>
        <v xml:space="preserve"> </v>
      </c>
      <c r="U43" s="24" t="str">
        <f>IF(ISBLANK(ข้อมูลนักเรียน!D41)," ",MODE(C43:T43))</f>
        <v xml:space="preserve"> </v>
      </c>
      <c r="V43" s="25" t="str">
        <f>IF(ISBLANK(ข้อมูลนักเรียน!$D41)," ",IF(U43=3,"ดีเยี่ยม",IF(U43=2,"ดี","ผ่าน")))</f>
        <v xml:space="preserve"> </v>
      </c>
    </row>
    <row r="44" spans="1:22" s="22" customFormat="1" ht="17.7" customHeight="1" x14ac:dyDescent="0.25">
      <c r="A44" s="59" t="s">
        <v>63</v>
      </c>
      <c r="B44" s="23" t="str">
        <f>IF(ISBLANK(ข้อมูลนักเรียน!D42)," ",ข้อมูลนักเรียน!D42)</f>
        <v xml:space="preserve"> </v>
      </c>
      <c r="C44" s="33" t="str">
        <f>IF(ISBLANK(ข้อมูลนักเรียน!D42)," ",ภาษาไทย!J44)</f>
        <v xml:space="preserve"> </v>
      </c>
      <c r="D44" s="33" t="str">
        <f>IF(ISBLANK(ข้อมูลนักเรียน!D42)," ",คณิตศาสตร์!J44)</f>
        <v xml:space="preserve"> </v>
      </c>
      <c r="E44" s="33" t="str">
        <f>IF(ISBLANK(ข้อมูลนักเรียน!D42)," ",วิทยาศาสตร์!J44)</f>
        <v xml:space="preserve"> </v>
      </c>
      <c r="F44" s="33" t="str">
        <f>IF(ISBLANK(ข้อมูลนักเรียน!D42)," ",สังคม!J44)</f>
        <v xml:space="preserve"> </v>
      </c>
      <c r="G44" s="33" t="str">
        <f>IF(ISBLANK(ข้อมูลนักเรียน!D42)," ",ประวัติศาสตร์!J44)</f>
        <v xml:space="preserve"> </v>
      </c>
      <c r="H44" s="33" t="str">
        <f>IF(ISBLANK(ข้อมูลนักเรียน!D42)," ",สุขและพลศึกษา!J44)</f>
        <v xml:space="preserve"> </v>
      </c>
      <c r="I44" s="33" t="str">
        <f>IF(ISBLANK(ข้อมูลนักเรียน!D42)," ",ศิลปะ!J44)</f>
        <v xml:space="preserve"> </v>
      </c>
      <c r="J44" s="33" t="str">
        <f>IF(ISBLANK(ข้อมูลนักเรียน!D42)," ",การงาน!J44)</f>
        <v xml:space="preserve"> </v>
      </c>
      <c r="K44" s="33" t="str">
        <f>IF(ISBLANK(ข้อมูลนักเรียน!D42)," ",Engพื้นฐาน!J44)</f>
        <v xml:space="preserve"> </v>
      </c>
      <c r="L44" s="33" t="str">
        <f>IF(ISBLANK(ข้อมูลนักเรียน!D42)," ",Engสื่อสาร!J44)</f>
        <v xml:space="preserve"> </v>
      </c>
      <c r="M44" s="33" t="str">
        <f>IF(ISBLANK(ข้อมูลนักเรียน!D42)," ",Engเพิ่ม!J44)</f>
        <v xml:space="preserve"> </v>
      </c>
      <c r="N44" s="33" t="str">
        <f>IF(ISBLANK(ข้อมูลนักเรียน!D42)," ",คณิตเพิ่ม!J44)</f>
        <v xml:space="preserve"> </v>
      </c>
      <c r="O44" s="33" t="str">
        <f>IF(ISBLANK(ข้อมูลนักเรียน!D42)," ",math!J44)</f>
        <v xml:space="preserve"> </v>
      </c>
      <c r="P44" s="33" t="str">
        <f>IF(ISBLANK(ข้อมูลนักเรียน!D42)," ",วิทย์เพิ่ม!J44)</f>
        <v xml:space="preserve"> </v>
      </c>
      <c r="Q44" s="33" t="str">
        <f>IF(ISBLANK(ข้อมูลนักเรียน!D42)," ",science!J44)</f>
        <v xml:space="preserve"> </v>
      </c>
      <c r="R44" s="33" t="str">
        <f>IF(ISBLANK(ข้อมูลนักเรียน!D42)," ",ภาษาจีน!J44)</f>
        <v xml:space="preserve"> </v>
      </c>
      <c r="S44" s="33" t="str">
        <f>IF(ISBLANK(ข้อมูลนักเรียน!D42)," ",IS!J44)</f>
        <v xml:space="preserve"> </v>
      </c>
      <c r="T44" s="33" t="str">
        <f>IF(ISBLANK(ข้อมูลนักเรียน!D42)," ",วิทย์10!J44)</f>
        <v xml:space="preserve"> </v>
      </c>
      <c r="U44" s="24" t="str">
        <f>IF(ISBLANK(ข้อมูลนักเรียน!D42)," ",MODE(C44:T44))</f>
        <v xml:space="preserve"> </v>
      </c>
      <c r="V44" s="25" t="str">
        <f>IF(ISBLANK(ข้อมูลนักเรียน!$D42)," ",IF(U44=3,"ดีเยี่ยม",IF(U44=2,"ดี","ผ่าน")))</f>
        <v xml:space="preserve"> </v>
      </c>
    </row>
    <row r="45" spans="1:22" s="22" customFormat="1" ht="17.7" customHeight="1" x14ac:dyDescent="0.25">
      <c r="A45" s="59" t="s">
        <v>64</v>
      </c>
      <c r="B45" s="23" t="str">
        <f>IF(ISBLANK(ข้อมูลนักเรียน!D43)," ",ข้อมูลนักเรียน!D43)</f>
        <v xml:space="preserve"> </v>
      </c>
      <c r="C45" s="33" t="str">
        <f>IF(ISBLANK(ข้อมูลนักเรียน!D43)," ",ภาษาไทย!J45)</f>
        <v xml:space="preserve"> </v>
      </c>
      <c r="D45" s="33" t="str">
        <f>IF(ISBLANK(ข้อมูลนักเรียน!D43)," ",คณิตศาสตร์!J45)</f>
        <v xml:space="preserve"> </v>
      </c>
      <c r="E45" s="33" t="str">
        <f>IF(ISBLANK(ข้อมูลนักเรียน!D43)," ",วิทยาศาสตร์!J45)</f>
        <v xml:space="preserve"> </v>
      </c>
      <c r="F45" s="33" t="str">
        <f>IF(ISBLANK(ข้อมูลนักเรียน!D43)," ",สังคม!J45)</f>
        <v xml:space="preserve"> </v>
      </c>
      <c r="G45" s="33" t="str">
        <f>IF(ISBLANK(ข้อมูลนักเรียน!D43)," ",ประวัติศาสตร์!J45)</f>
        <v xml:space="preserve"> </v>
      </c>
      <c r="H45" s="33" t="str">
        <f>IF(ISBLANK(ข้อมูลนักเรียน!D43)," ",สุขและพลศึกษา!J45)</f>
        <v xml:space="preserve"> </v>
      </c>
      <c r="I45" s="33" t="str">
        <f>IF(ISBLANK(ข้อมูลนักเรียน!D43)," ",ศิลปะ!J45)</f>
        <v xml:space="preserve"> </v>
      </c>
      <c r="J45" s="33" t="str">
        <f>IF(ISBLANK(ข้อมูลนักเรียน!D43)," ",การงาน!J45)</f>
        <v xml:space="preserve"> </v>
      </c>
      <c r="K45" s="33" t="str">
        <f>IF(ISBLANK(ข้อมูลนักเรียน!D43)," ",Engพื้นฐาน!J45)</f>
        <v xml:space="preserve"> </v>
      </c>
      <c r="L45" s="33" t="str">
        <f>IF(ISBLANK(ข้อมูลนักเรียน!D43)," ",Engสื่อสาร!J45)</f>
        <v xml:space="preserve"> </v>
      </c>
      <c r="M45" s="33" t="str">
        <f>IF(ISBLANK(ข้อมูลนักเรียน!D43)," ",Engเพิ่ม!J45)</f>
        <v xml:space="preserve"> </v>
      </c>
      <c r="N45" s="33" t="str">
        <f>IF(ISBLANK(ข้อมูลนักเรียน!D43)," ",คณิตเพิ่ม!J45)</f>
        <v xml:space="preserve"> </v>
      </c>
      <c r="O45" s="33" t="str">
        <f>IF(ISBLANK(ข้อมูลนักเรียน!D43)," ",math!J45)</f>
        <v xml:space="preserve"> </v>
      </c>
      <c r="P45" s="33" t="str">
        <f>IF(ISBLANK(ข้อมูลนักเรียน!D43)," ",วิทย์เพิ่ม!J45)</f>
        <v xml:space="preserve"> </v>
      </c>
      <c r="Q45" s="33" t="str">
        <f>IF(ISBLANK(ข้อมูลนักเรียน!D43)," ",science!J45)</f>
        <v xml:space="preserve"> </v>
      </c>
      <c r="R45" s="33" t="str">
        <f>IF(ISBLANK(ข้อมูลนักเรียน!D43)," ",ภาษาจีน!J45)</f>
        <v xml:space="preserve"> </v>
      </c>
      <c r="S45" s="33" t="str">
        <f>IF(ISBLANK(ข้อมูลนักเรียน!D43)," ",IS!J45)</f>
        <v xml:space="preserve"> </v>
      </c>
      <c r="T45" s="33" t="str">
        <f>IF(ISBLANK(ข้อมูลนักเรียน!D43)," ",วิทย์10!J45)</f>
        <v xml:space="preserve"> </v>
      </c>
      <c r="U45" s="24" t="str">
        <f>IF(ISBLANK(ข้อมูลนักเรียน!D43)," ",MODE(C45:T45))</f>
        <v xml:space="preserve"> </v>
      </c>
      <c r="V45" s="25" t="str">
        <f>IF(ISBLANK(ข้อมูลนักเรียน!$D43)," ",IF(U45=3,"ดีเยี่ยม",IF(U45=2,"ดี","ผ่าน")))</f>
        <v xml:space="preserve"> </v>
      </c>
    </row>
    <row r="46" spans="1:22" s="22" customFormat="1" ht="17.7" customHeight="1" x14ac:dyDescent="0.25">
      <c r="A46" s="59" t="s">
        <v>65</v>
      </c>
      <c r="B46" s="23" t="str">
        <f>IF(ISBLANK(ข้อมูลนักเรียน!D44)," ",ข้อมูลนักเรียน!D44)</f>
        <v xml:space="preserve"> </v>
      </c>
      <c r="C46" s="33" t="str">
        <f>IF(ISBLANK(ข้อมูลนักเรียน!D44)," ",ภาษาไทย!J46)</f>
        <v xml:space="preserve"> </v>
      </c>
      <c r="D46" s="33" t="str">
        <f>IF(ISBLANK(ข้อมูลนักเรียน!D44)," ",คณิตศาสตร์!J46)</f>
        <v xml:space="preserve"> </v>
      </c>
      <c r="E46" s="33" t="str">
        <f>IF(ISBLANK(ข้อมูลนักเรียน!D44)," ",วิทยาศาสตร์!J46)</f>
        <v xml:space="preserve"> </v>
      </c>
      <c r="F46" s="33" t="str">
        <f>IF(ISBLANK(ข้อมูลนักเรียน!D44)," ",สังคม!J46)</f>
        <v xml:space="preserve"> </v>
      </c>
      <c r="G46" s="33" t="str">
        <f>IF(ISBLANK(ข้อมูลนักเรียน!D44)," ",ประวัติศาสตร์!J46)</f>
        <v xml:space="preserve"> </v>
      </c>
      <c r="H46" s="33" t="str">
        <f>IF(ISBLANK(ข้อมูลนักเรียน!D44)," ",สุขและพลศึกษา!J46)</f>
        <v xml:space="preserve"> </v>
      </c>
      <c r="I46" s="33" t="str">
        <f>IF(ISBLANK(ข้อมูลนักเรียน!D44)," ",ศิลปะ!J46)</f>
        <v xml:space="preserve"> </v>
      </c>
      <c r="J46" s="33" t="str">
        <f>IF(ISBLANK(ข้อมูลนักเรียน!D44)," ",การงาน!J46)</f>
        <v xml:space="preserve"> </v>
      </c>
      <c r="K46" s="33" t="str">
        <f>IF(ISBLANK(ข้อมูลนักเรียน!D44)," ",Engพื้นฐาน!J46)</f>
        <v xml:space="preserve"> </v>
      </c>
      <c r="L46" s="33" t="str">
        <f>IF(ISBLANK(ข้อมูลนักเรียน!D44)," ",Engสื่อสาร!J46)</f>
        <v xml:space="preserve"> </v>
      </c>
      <c r="M46" s="33" t="str">
        <f>IF(ISBLANK(ข้อมูลนักเรียน!D44)," ",Engเพิ่ม!J46)</f>
        <v xml:space="preserve"> </v>
      </c>
      <c r="N46" s="33" t="str">
        <f>IF(ISBLANK(ข้อมูลนักเรียน!D44)," ",คณิตเพิ่ม!J46)</f>
        <v xml:space="preserve"> </v>
      </c>
      <c r="O46" s="33" t="str">
        <f>IF(ISBLANK(ข้อมูลนักเรียน!D44)," ",math!J46)</f>
        <v xml:space="preserve"> </v>
      </c>
      <c r="P46" s="33" t="str">
        <f>IF(ISBLANK(ข้อมูลนักเรียน!D44)," ",วิทย์เพิ่ม!J46)</f>
        <v xml:space="preserve"> </v>
      </c>
      <c r="Q46" s="33" t="str">
        <f>IF(ISBLANK(ข้อมูลนักเรียน!D44)," ",science!J46)</f>
        <v xml:space="preserve"> </v>
      </c>
      <c r="R46" s="33" t="str">
        <f>IF(ISBLANK(ข้อมูลนักเรียน!D44)," ",ภาษาจีน!J46)</f>
        <v xml:space="preserve"> </v>
      </c>
      <c r="S46" s="33" t="str">
        <f>IF(ISBLANK(ข้อมูลนักเรียน!D44)," ",IS!J46)</f>
        <v xml:space="preserve"> </v>
      </c>
      <c r="T46" s="33" t="str">
        <f>IF(ISBLANK(ข้อมูลนักเรียน!D44)," ",วิทย์10!J46)</f>
        <v xml:space="preserve"> </v>
      </c>
      <c r="U46" s="24" t="str">
        <f>IF(ISBLANK(ข้อมูลนักเรียน!D44)," ",MODE(C46:T46))</f>
        <v xml:space="preserve"> </v>
      </c>
      <c r="V46" s="25" t="str">
        <f>IF(ISBLANK(ข้อมูลนักเรียน!$D44)," ",IF(U46=3,"ดีเยี่ยม",IF(U46=2,"ดี","ผ่าน")))</f>
        <v xml:space="preserve"> </v>
      </c>
    </row>
    <row r="47" spans="1:22" s="22" customFormat="1" ht="17.7" customHeight="1" x14ac:dyDescent="0.25">
      <c r="A47" s="59" t="s">
        <v>66</v>
      </c>
      <c r="B47" s="23" t="str">
        <f>IF(ISBLANK(ข้อมูลนักเรียน!D45)," ",ข้อมูลนักเรียน!D45)</f>
        <v xml:space="preserve"> </v>
      </c>
      <c r="C47" s="33" t="str">
        <f>IF(ISBLANK(ข้อมูลนักเรียน!D45)," ",ภาษาไทย!J47)</f>
        <v xml:space="preserve"> </v>
      </c>
      <c r="D47" s="33" t="str">
        <f>IF(ISBLANK(ข้อมูลนักเรียน!D45)," ",คณิตศาสตร์!J47)</f>
        <v xml:space="preserve"> </v>
      </c>
      <c r="E47" s="33" t="str">
        <f>IF(ISBLANK(ข้อมูลนักเรียน!D45)," ",วิทยาศาสตร์!J47)</f>
        <v xml:space="preserve"> </v>
      </c>
      <c r="F47" s="33" t="str">
        <f>IF(ISBLANK(ข้อมูลนักเรียน!D45)," ",สังคม!J47)</f>
        <v xml:space="preserve"> </v>
      </c>
      <c r="G47" s="33" t="str">
        <f>IF(ISBLANK(ข้อมูลนักเรียน!D45)," ",ประวัติศาสตร์!J47)</f>
        <v xml:space="preserve"> </v>
      </c>
      <c r="H47" s="33" t="str">
        <f>IF(ISBLANK(ข้อมูลนักเรียน!D45)," ",สุขและพลศึกษา!J47)</f>
        <v xml:space="preserve"> </v>
      </c>
      <c r="I47" s="33" t="str">
        <f>IF(ISBLANK(ข้อมูลนักเรียน!D45)," ",ศิลปะ!J47)</f>
        <v xml:space="preserve"> </v>
      </c>
      <c r="J47" s="33" t="str">
        <f>IF(ISBLANK(ข้อมูลนักเรียน!D45)," ",การงาน!J47)</f>
        <v xml:space="preserve"> </v>
      </c>
      <c r="K47" s="33" t="str">
        <f>IF(ISBLANK(ข้อมูลนักเรียน!D45)," ",Engพื้นฐาน!J47)</f>
        <v xml:space="preserve"> </v>
      </c>
      <c r="L47" s="33" t="str">
        <f>IF(ISBLANK(ข้อมูลนักเรียน!D45)," ",Engสื่อสาร!J47)</f>
        <v xml:space="preserve"> </v>
      </c>
      <c r="M47" s="33" t="str">
        <f>IF(ISBLANK(ข้อมูลนักเรียน!D45)," ",Engเพิ่ม!J47)</f>
        <v xml:space="preserve"> </v>
      </c>
      <c r="N47" s="33" t="str">
        <f>IF(ISBLANK(ข้อมูลนักเรียน!D45)," ",คณิตเพิ่ม!J47)</f>
        <v xml:space="preserve"> </v>
      </c>
      <c r="O47" s="33" t="str">
        <f>IF(ISBLANK(ข้อมูลนักเรียน!D45)," ",math!J47)</f>
        <v xml:space="preserve"> </v>
      </c>
      <c r="P47" s="33" t="str">
        <f>IF(ISBLANK(ข้อมูลนักเรียน!D45)," ",วิทย์เพิ่ม!J47)</f>
        <v xml:space="preserve"> </v>
      </c>
      <c r="Q47" s="33" t="str">
        <f>IF(ISBLANK(ข้อมูลนักเรียน!D45)," ",science!J47)</f>
        <v xml:space="preserve"> </v>
      </c>
      <c r="R47" s="33" t="str">
        <f>IF(ISBLANK(ข้อมูลนักเรียน!D45)," ",ภาษาจีน!J47)</f>
        <v xml:space="preserve"> </v>
      </c>
      <c r="S47" s="33" t="str">
        <f>IF(ISBLANK(ข้อมูลนักเรียน!D45)," ",IS!J47)</f>
        <v xml:space="preserve"> </v>
      </c>
      <c r="T47" s="33" t="str">
        <f>IF(ISBLANK(ข้อมูลนักเรียน!D45)," ",วิทย์10!J47)</f>
        <v xml:space="preserve"> </v>
      </c>
      <c r="U47" s="24" t="str">
        <f>IF(ISBLANK(ข้อมูลนักเรียน!D45)," ",MODE(C47:T47))</f>
        <v xml:space="preserve"> </v>
      </c>
      <c r="V47" s="25" t="str">
        <f>IF(ISBLANK(ข้อมูลนักเรียน!$D45)," ",IF(U47=3,"ดีเยี่ยม",IF(U47=2,"ดี","ผ่าน")))</f>
        <v xml:space="preserve"> </v>
      </c>
    </row>
    <row r="48" spans="1:22" s="22" customFormat="1" ht="17.7" customHeight="1" x14ac:dyDescent="0.25">
      <c r="A48" s="59" t="s">
        <v>67</v>
      </c>
      <c r="B48" s="23" t="str">
        <f>IF(ISBLANK(ข้อมูลนักเรียน!D46)," ",ข้อมูลนักเรียน!D46)</f>
        <v xml:space="preserve"> </v>
      </c>
      <c r="C48" s="33" t="str">
        <f>IF(ISBLANK(ข้อมูลนักเรียน!D46)," ",ภาษาไทย!J48)</f>
        <v xml:space="preserve"> </v>
      </c>
      <c r="D48" s="33" t="str">
        <f>IF(ISBLANK(ข้อมูลนักเรียน!D46)," ",คณิตศาสตร์!J48)</f>
        <v xml:space="preserve"> </v>
      </c>
      <c r="E48" s="33" t="str">
        <f>IF(ISBLANK(ข้อมูลนักเรียน!D46)," ",วิทยาศาสตร์!J48)</f>
        <v xml:space="preserve"> </v>
      </c>
      <c r="F48" s="33" t="str">
        <f>IF(ISBLANK(ข้อมูลนักเรียน!D46)," ",สังคม!J48)</f>
        <v xml:space="preserve"> </v>
      </c>
      <c r="G48" s="33" t="str">
        <f>IF(ISBLANK(ข้อมูลนักเรียน!D46)," ",ประวัติศาสตร์!J48)</f>
        <v xml:space="preserve"> </v>
      </c>
      <c r="H48" s="33" t="str">
        <f>IF(ISBLANK(ข้อมูลนักเรียน!D46)," ",สุขและพลศึกษา!J48)</f>
        <v xml:space="preserve"> </v>
      </c>
      <c r="I48" s="33" t="str">
        <f>IF(ISBLANK(ข้อมูลนักเรียน!D46)," ",ศิลปะ!J48)</f>
        <v xml:space="preserve"> </v>
      </c>
      <c r="J48" s="33" t="str">
        <f>IF(ISBLANK(ข้อมูลนักเรียน!D46)," ",การงาน!J48)</f>
        <v xml:space="preserve"> </v>
      </c>
      <c r="K48" s="33" t="str">
        <f>IF(ISBLANK(ข้อมูลนักเรียน!D46)," ",Engพื้นฐาน!J48)</f>
        <v xml:space="preserve"> </v>
      </c>
      <c r="L48" s="33" t="str">
        <f>IF(ISBLANK(ข้อมูลนักเรียน!D46)," ",Engสื่อสาร!J48)</f>
        <v xml:space="preserve"> </v>
      </c>
      <c r="M48" s="33" t="str">
        <f>IF(ISBLANK(ข้อมูลนักเรียน!D46)," ",Engเพิ่ม!J48)</f>
        <v xml:space="preserve"> </v>
      </c>
      <c r="N48" s="33" t="str">
        <f>IF(ISBLANK(ข้อมูลนักเรียน!D46)," ",คณิตเพิ่ม!J48)</f>
        <v xml:space="preserve"> </v>
      </c>
      <c r="O48" s="33" t="str">
        <f>IF(ISBLANK(ข้อมูลนักเรียน!D46)," ",math!J48)</f>
        <v xml:space="preserve"> </v>
      </c>
      <c r="P48" s="33" t="str">
        <f>IF(ISBLANK(ข้อมูลนักเรียน!D46)," ",วิทย์เพิ่ม!J48)</f>
        <v xml:space="preserve"> </v>
      </c>
      <c r="Q48" s="33" t="str">
        <f>IF(ISBLANK(ข้อมูลนักเรียน!D46)," ",science!J48)</f>
        <v xml:space="preserve"> </v>
      </c>
      <c r="R48" s="33" t="str">
        <f>IF(ISBLANK(ข้อมูลนักเรียน!D46)," ",ภาษาจีน!J48)</f>
        <v xml:space="preserve"> </v>
      </c>
      <c r="S48" s="33" t="str">
        <f>IF(ISBLANK(ข้อมูลนักเรียน!D46)," ",IS!J48)</f>
        <v xml:space="preserve"> </v>
      </c>
      <c r="T48" s="33" t="str">
        <f>IF(ISBLANK(ข้อมูลนักเรียน!D46)," ",วิทย์10!J48)</f>
        <v xml:space="preserve"> </v>
      </c>
      <c r="U48" s="24" t="str">
        <f>IF(ISBLANK(ข้อมูลนักเรียน!D46)," ",MODE(C48:T48))</f>
        <v xml:space="preserve"> </v>
      </c>
      <c r="V48" s="25" t="str">
        <f>IF(ISBLANK(ข้อมูลนักเรียน!$D46)," ",IF(U48=3,"ดีเยี่ยม",IF(U48=2,"ดี","ผ่าน")))</f>
        <v xml:space="preserve"> </v>
      </c>
    </row>
    <row r="49" spans="1:22" s="22" customFormat="1" ht="17.7" customHeight="1" x14ac:dyDescent="0.25">
      <c r="A49" s="59" t="s">
        <v>68</v>
      </c>
      <c r="B49" s="23" t="str">
        <f>IF(ISBLANK(ข้อมูลนักเรียน!D47)," ",ข้อมูลนักเรียน!D47)</f>
        <v xml:space="preserve"> </v>
      </c>
      <c r="C49" s="33" t="str">
        <f>IF(ISBLANK(ข้อมูลนักเรียน!D47)," ",ภาษาไทย!J49)</f>
        <v xml:space="preserve"> </v>
      </c>
      <c r="D49" s="33" t="str">
        <f>IF(ISBLANK(ข้อมูลนักเรียน!D47)," ",คณิตศาสตร์!J49)</f>
        <v xml:space="preserve"> </v>
      </c>
      <c r="E49" s="33" t="str">
        <f>IF(ISBLANK(ข้อมูลนักเรียน!D47)," ",วิทยาศาสตร์!J49)</f>
        <v xml:space="preserve"> </v>
      </c>
      <c r="F49" s="33" t="str">
        <f>IF(ISBLANK(ข้อมูลนักเรียน!D47)," ",สังคม!J49)</f>
        <v xml:space="preserve"> </v>
      </c>
      <c r="G49" s="33" t="str">
        <f>IF(ISBLANK(ข้อมูลนักเรียน!D47)," ",ประวัติศาสตร์!J49)</f>
        <v xml:space="preserve"> </v>
      </c>
      <c r="H49" s="33" t="str">
        <f>IF(ISBLANK(ข้อมูลนักเรียน!D47)," ",สุขและพลศึกษา!J49)</f>
        <v xml:space="preserve"> </v>
      </c>
      <c r="I49" s="33" t="str">
        <f>IF(ISBLANK(ข้อมูลนักเรียน!D47)," ",ศิลปะ!J49)</f>
        <v xml:space="preserve"> </v>
      </c>
      <c r="J49" s="33" t="str">
        <f>IF(ISBLANK(ข้อมูลนักเรียน!D47)," ",การงาน!J49)</f>
        <v xml:space="preserve"> </v>
      </c>
      <c r="K49" s="33" t="str">
        <f>IF(ISBLANK(ข้อมูลนักเรียน!D47)," ",Engพื้นฐาน!J49)</f>
        <v xml:space="preserve"> </v>
      </c>
      <c r="L49" s="33" t="str">
        <f>IF(ISBLANK(ข้อมูลนักเรียน!D47)," ",Engสื่อสาร!J49)</f>
        <v xml:space="preserve"> </v>
      </c>
      <c r="M49" s="33" t="str">
        <f>IF(ISBLANK(ข้อมูลนักเรียน!D47)," ",Engเพิ่ม!J49)</f>
        <v xml:space="preserve"> </v>
      </c>
      <c r="N49" s="33" t="str">
        <f>IF(ISBLANK(ข้อมูลนักเรียน!D47)," ",คณิตเพิ่ม!J49)</f>
        <v xml:space="preserve"> </v>
      </c>
      <c r="O49" s="33" t="str">
        <f>IF(ISBLANK(ข้อมูลนักเรียน!D47)," ",math!J49)</f>
        <v xml:space="preserve"> </v>
      </c>
      <c r="P49" s="33" t="str">
        <f>IF(ISBLANK(ข้อมูลนักเรียน!D47)," ",วิทย์เพิ่ม!J49)</f>
        <v xml:space="preserve"> </v>
      </c>
      <c r="Q49" s="33" t="str">
        <f>IF(ISBLANK(ข้อมูลนักเรียน!D47)," ",science!J49)</f>
        <v xml:space="preserve"> </v>
      </c>
      <c r="R49" s="33" t="str">
        <f>IF(ISBLANK(ข้อมูลนักเรียน!D47)," ",ภาษาจีน!J49)</f>
        <v xml:space="preserve"> </v>
      </c>
      <c r="S49" s="33" t="str">
        <f>IF(ISBLANK(ข้อมูลนักเรียน!D47)," ",IS!J49)</f>
        <v xml:space="preserve"> </v>
      </c>
      <c r="T49" s="33" t="str">
        <f>IF(ISBLANK(ข้อมูลนักเรียน!D47)," ",วิทย์10!J49)</f>
        <v xml:space="preserve"> </v>
      </c>
      <c r="U49" s="24" t="str">
        <f>IF(ISBLANK(ข้อมูลนักเรียน!D47)," ",MODE(C49:T49))</f>
        <v xml:space="preserve"> </v>
      </c>
      <c r="V49" s="25" t="str">
        <f>IF(ISBLANK(ข้อมูลนักเรียน!$D47)," ",IF(U49=3,"ดีเยี่ยม",IF(U49=2,"ดี","ผ่าน")))</f>
        <v xml:space="preserve"> </v>
      </c>
    </row>
    <row r="50" spans="1:22" ht="25.2" customHeight="1" x14ac:dyDescent="0.25">
      <c r="A50" s="85" t="s">
        <v>5</v>
      </c>
      <c r="B50" s="86"/>
      <c r="C50" s="66" t="e">
        <f t="shared" ref="C50:U50" si="0">(SUM(C5:C49)*100)/(3*$T$2)</f>
        <v>#DIV/0!</v>
      </c>
      <c r="D50" s="66" t="e">
        <f t="shared" si="0"/>
        <v>#DIV/0!</v>
      </c>
      <c r="E50" s="66" t="e">
        <f t="shared" si="0"/>
        <v>#DIV/0!</v>
      </c>
      <c r="F50" s="66" t="e">
        <f t="shared" si="0"/>
        <v>#DIV/0!</v>
      </c>
      <c r="G50" s="66" t="e">
        <f t="shared" si="0"/>
        <v>#DIV/0!</v>
      </c>
      <c r="H50" s="66" t="e">
        <f t="shared" si="0"/>
        <v>#DIV/0!</v>
      </c>
      <c r="I50" s="66" t="e">
        <f t="shared" si="0"/>
        <v>#DIV/0!</v>
      </c>
      <c r="J50" s="66" t="e">
        <f t="shared" si="0"/>
        <v>#DIV/0!</v>
      </c>
      <c r="K50" s="66" t="e">
        <f t="shared" si="0"/>
        <v>#DIV/0!</v>
      </c>
      <c r="L50" s="66" t="e">
        <f t="shared" si="0"/>
        <v>#DIV/0!</v>
      </c>
      <c r="M50" s="66" t="e">
        <f t="shared" si="0"/>
        <v>#DIV/0!</v>
      </c>
      <c r="N50" s="66" t="e">
        <f t="shared" si="0"/>
        <v>#DIV/0!</v>
      </c>
      <c r="O50" s="66" t="e">
        <f t="shared" si="0"/>
        <v>#DIV/0!</v>
      </c>
      <c r="P50" s="66" t="e">
        <f t="shared" si="0"/>
        <v>#DIV/0!</v>
      </c>
      <c r="Q50" s="66" t="e">
        <f t="shared" si="0"/>
        <v>#DIV/0!</v>
      </c>
      <c r="R50" s="66" t="e">
        <f t="shared" si="0"/>
        <v>#DIV/0!</v>
      </c>
      <c r="S50" s="66" t="e">
        <f t="shared" si="0"/>
        <v>#DIV/0!</v>
      </c>
      <c r="T50" s="66" t="e">
        <f t="shared" si="0"/>
        <v>#DIV/0!</v>
      </c>
      <c r="U50" s="66" t="e">
        <f t="shared" si="0"/>
        <v>#DIV/0!</v>
      </c>
      <c r="V50" s="26" t="e">
        <f>IF(U50&gt;=70,"ดีเยี่ยม",IF(U50&gt;=60,"ดี","ผ่าน"))</f>
        <v>#DIV/0!</v>
      </c>
    </row>
    <row r="51" spans="1:22" ht="17.7" customHeight="1" x14ac:dyDescent="0.25">
      <c r="A51" s="49"/>
      <c r="B51" s="4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49"/>
    </row>
    <row r="52" spans="1:22" ht="17.7" customHeight="1" x14ac:dyDescent="0.25">
      <c r="A52" s="49"/>
      <c r="B52" s="39" t="s">
        <v>4</v>
      </c>
      <c r="C52" s="40">
        <v>3</v>
      </c>
      <c r="D52" s="40">
        <v>2</v>
      </c>
      <c r="E52" s="40">
        <v>1</v>
      </c>
      <c r="F52" s="40">
        <v>0</v>
      </c>
      <c r="G52" s="96" t="s">
        <v>98</v>
      </c>
      <c r="H52" s="96"/>
      <c r="I52" s="96"/>
      <c r="J52" s="49"/>
      <c r="K52" s="112"/>
      <c r="L52" s="112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7.7" customHeight="1" x14ac:dyDescent="0.25">
      <c r="A53" s="49"/>
      <c r="B53" s="38"/>
      <c r="C53" s="32">
        <f>COUNTIF($U5:$U49,C$52)</f>
        <v>0</v>
      </c>
      <c r="D53" s="32">
        <f>COUNTIF($U5:$U49,D$52)</f>
        <v>0</v>
      </c>
      <c r="E53" s="32">
        <f>COUNTIF($U5:$U49,E$52)</f>
        <v>0</v>
      </c>
      <c r="F53" s="32">
        <f>COUNTIF($U5:$U49,F$52)</f>
        <v>0</v>
      </c>
      <c r="G53" s="97">
        <f>C53+D53+E53+F53</f>
        <v>0</v>
      </c>
      <c r="H53" s="97"/>
      <c r="I53" s="97"/>
      <c r="J53" s="49"/>
      <c r="K53" s="112"/>
      <c r="L53" s="112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25.2" customHeight="1" x14ac:dyDescent="0.25">
      <c r="B54" s="41" t="s">
        <v>137</v>
      </c>
      <c r="C54" s="65" t="e">
        <f>(C53*100)/ข้อมูลพื้นฐาน!$B$5</f>
        <v>#DIV/0!</v>
      </c>
      <c r="D54" s="65" t="e">
        <f>(D53*100)/ข้อมูลพื้นฐาน!$B$5</f>
        <v>#DIV/0!</v>
      </c>
      <c r="E54" s="65" t="e">
        <f>(E53*100)/ข้อมูลพื้นฐาน!$B$5</f>
        <v>#DIV/0!</v>
      </c>
      <c r="F54" s="65" t="e">
        <f>(F53*100)/ข้อมูลพื้นฐาน!$B$5</f>
        <v>#DIV/0!</v>
      </c>
      <c r="G54" s="98" t="e">
        <f>SUM(C54:F54)</f>
        <v>#DIV/0!</v>
      </c>
      <c r="H54" s="99"/>
      <c r="I54" s="99"/>
    </row>
    <row r="55" spans="1:22" x14ac:dyDescent="0.25">
      <c r="B55" s="28"/>
    </row>
  </sheetData>
  <sheetProtection algorithmName="SHA-512" hashValue="BJ1nVZR+GYu2tSIosuA6v7VG4iLGNoVgP2uaQIRThhxbjsxIo9C/X1blS6Q8eI7DSC+tCJayXz9yOXIp8aZCVQ==" saltValue="MoGVQ17CwTJO5OJRxY9NRQ==" spinCount="100000" sheet="1" objects="1" scenarios="1"/>
  <mergeCells count="20">
    <mergeCell ref="A1:V1"/>
    <mergeCell ref="A2:B2"/>
    <mergeCell ref="E2:G2"/>
    <mergeCell ref="H2:I2"/>
    <mergeCell ref="J2:K2"/>
    <mergeCell ref="Q2:S2"/>
    <mergeCell ref="Z2:AA2"/>
    <mergeCell ref="A3:A4"/>
    <mergeCell ref="B3:B4"/>
    <mergeCell ref="U3:U4"/>
    <mergeCell ref="V3:V4"/>
    <mergeCell ref="C3:T3"/>
    <mergeCell ref="T2:U2"/>
    <mergeCell ref="G54:I54"/>
    <mergeCell ref="Y13:Z13"/>
    <mergeCell ref="A50:B50"/>
    <mergeCell ref="K52:L52"/>
    <mergeCell ref="K53:L53"/>
    <mergeCell ref="G52:I52"/>
    <mergeCell ref="G53:I53"/>
  </mergeCells>
  <pageMargins left="0.9055118110236221" right="0" top="0.74803149606299213" bottom="0.35433070866141736" header="0.31496062992125984" footer="0.31496062992125984"/>
  <pageSetup paperSize="5" orientation="portrait" horizontalDpi="4294967293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R5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39" sqref="K39"/>
    </sheetView>
  </sheetViews>
  <sheetFormatPr defaultColWidth="9.109375" defaultRowHeight="21" x14ac:dyDescent="0.25"/>
  <cols>
    <col min="1" max="1" width="4.33203125" style="48" customWidth="1"/>
    <col min="2" max="2" width="32.441406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63"/>
      <c r="E2" s="63" t="s">
        <v>71</v>
      </c>
      <c r="F2" s="63"/>
      <c r="H2" s="115">
        <f>ข้อมูลพื้นฐาน!B3</f>
        <v>0</v>
      </c>
      <c r="I2" s="115"/>
      <c r="J2" s="63"/>
      <c r="K2" s="63" t="s">
        <v>69</v>
      </c>
      <c r="L2" s="54">
        <f>ข้อมูลพื้นฐาน!B5</f>
        <v>0</v>
      </c>
      <c r="M2" s="56" t="s">
        <v>77</v>
      </c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19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33" t="str">
        <f>'ข้อที่ 1'!U5</f>
        <v xml:space="preserve"> </v>
      </c>
      <c r="D5" s="33" t="str">
        <f>ข้อที่2!U5</f>
        <v xml:space="preserve"> </v>
      </c>
      <c r="E5" s="33" t="str">
        <f>ข้อที่3!U5</f>
        <v xml:space="preserve"> </v>
      </c>
      <c r="F5" s="33" t="str">
        <f>ข้อที่4!U5</f>
        <v xml:space="preserve"> </v>
      </c>
      <c r="G5" s="33" t="str">
        <f>ข้อที่5!U5</f>
        <v xml:space="preserve"> </v>
      </c>
      <c r="H5" s="33" t="str">
        <f>ข้อที่6!U5</f>
        <v xml:space="preserve"> </v>
      </c>
      <c r="I5" s="33" t="str">
        <f>ข้อที่7!U5</f>
        <v xml:space="preserve"> </v>
      </c>
      <c r="J5" s="33" t="str">
        <f>ข้อที่8!U5</f>
        <v xml:space="preserve"> </v>
      </c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33" t="str">
        <f>'ข้อที่ 1'!U6</f>
        <v xml:space="preserve"> </v>
      </c>
      <c r="D6" s="33" t="str">
        <f>ข้อที่2!U6</f>
        <v xml:space="preserve"> </v>
      </c>
      <c r="E6" s="33" t="str">
        <f>ข้อที่3!U6</f>
        <v xml:space="preserve"> </v>
      </c>
      <c r="F6" s="33" t="str">
        <f>ข้อที่4!U6</f>
        <v xml:space="preserve"> </v>
      </c>
      <c r="G6" s="33" t="str">
        <f>ข้อที่5!U6</f>
        <v xml:space="preserve"> </v>
      </c>
      <c r="H6" s="33" t="str">
        <f>ข้อที่6!U6</f>
        <v xml:space="preserve"> </v>
      </c>
      <c r="I6" s="33" t="str">
        <f>ข้อที่7!U6</f>
        <v xml:space="preserve"> </v>
      </c>
      <c r="J6" s="33" t="str">
        <f>ข้อที่8!U6</f>
        <v xml:space="preserve"> </v>
      </c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33" t="str">
        <f>'ข้อที่ 1'!U7</f>
        <v xml:space="preserve"> </v>
      </c>
      <c r="D7" s="33" t="str">
        <f>ข้อที่2!U7</f>
        <v xml:space="preserve"> </v>
      </c>
      <c r="E7" s="33" t="str">
        <f>ข้อที่3!U7</f>
        <v xml:space="preserve"> </v>
      </c>
      <c r="F7" s="33" t="str">
        <f>ข้อที่4!U7</f>
        <v xml:space="preserve"> </v>
      </c>
      <c r="G7" s="33" t="str">
        <f>ข้อที่5!U7</f>
        <v xml:space="preserve"> </v>
      </c>
      <c r="H7" s="33" t="str">
        <f>ข้อที่6!U7</f>
        <v xml:space="preserve"> </v>
      </c>
      <c r="I7" s="33" t="str">
        <f>ข้อที่7!U7</f>
        <v xml:space="preserve"> </v>
      </c>
      <c r="J7" s="33" t="str">
        <f>ข้อที่8!U7</f>
        <v xml:space="preserve"> </v>
      </c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33" t="str">
        <f>'ข้อที่ 1'!U8</f>
        <v xml:space="preserve"> </v>
      </c>
      <c r="D8" s="33" t="str">
        <f>ข้อที่2!U8</f>
        <v xml:space="preserve"> </v>
      </c>
      <c r="E8" s="33" t="str">
        <f>ข้อที่3!U8</f>
        <v xml:space="preserve"> </v>
      </c>
      <c r="F8" s="33" t="str">
        <f>ข้อที่4!U8</f>
        <v xml:space="preserve"> </v>
      </c>
      <c r="G8" s="33" t="str">
        <f>ข้อที่5!U8</f>
        <v xml:space="preserve"> </v>
      </c>
      <c r="H8" s="33" t="str">
        <f>ข้อที่6!U8</f>
        <v xml:space="preserve"> </v>
      </c>
      <c r="I8" s="33" t="str">
        <f>ข้อที่7!U8</f>
        <v xml:space="preserve"> </v>
      </c>
      <c r="J8" s="33" t="str">
        <f>ข้อที่8!U8</f>
        <v xml:space="preserve"> </v>
      </c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33" t="str">
        <f>'ข้อที่ 1'!U9</f>
        <v xml:space="preserve"> </v>
      </c>
      <c r="D9" s="33" t="str">
        <f>ข้อที่2!U9</f>
        <v xml:space="preserve"> </v>
      </c>
      <c r="E9" s="33" t="str">
        <f>ข้อที่3!U9</f>
        <v xml:space="preserve"> </v>
      </c>
      <c r="F9" s="33" t="str">
        <f>ข้อที่4!U9</f>
        <v xml:space="preserve"> </v>
      </c>
      <c r="G9" s="33" t="str">
        <f>ข้อที่5!U9</f>
        <v xml:space="preserve"> </v>
      </c>
      <c r="H9" s="33" t="str">
        <f>ข้อที่6!U9</f>
        <v xml:space="preserve"> </v>
      </c>
      <c r="I9" s="33" t="str">
        <f>ข้อที่7!U9</f>
        <v xml:space="preserve"> </v>
      </c>
      <c r="J9" s="33" t="str">
        <f>ข้อที่8!U9</f>
        <v xml:space="preserve"> </v>
      </c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33" t="str">
        <f>'ข้อที่ 1'!U10</f>
        <v xml:space="preserve"> </v>
      </c>
      <c r="D10" s="33" t="str">
        <f>ข้อที่2!U10</f>
        <v xml:space="preserve"> </v>
      </c>
      <c r="E10" s="33" t="str">
        <f>ข้อที่3!U10</f>
        <v xml:space="preserve"> </v>
      </c>
      <c r="F10" s="33" t="str">
        <f>ข้อที่4!U10</f>
        <v xml:space="preserve"> </v>
      </c>
      <c r="G10" s="33" t="str">
        <f>ข้อที่5!U10</f>
        <v xml:space="preserve"> </v>
      </c>
      <c r="H10" s="33" t="str">
        <f>ข้อที่6!U10</f>
        <v xml:space="preserve"> </v>
      </c>
      <c r="I10" s="33" t="str">
        <f>ข้อที่7!U10</f>
        <v xml:space="preserve"> </v>
      </c>
      <c r="J10" s="33" t="str">
        <f>ข้อที่8!U10</f>
        <v xml:space="preserve"> </v>
      </c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33" t="str">
        <f>'ข้อที่ 1'!U11</f>
        <v xml:space="preserve"> </v>
      </c>
      <c r="D11" s="33" t="str">
        <f>ข้อที่2!U11</f>
        <v xml:space="preserve"> </v>
      </c>
      <c r="E11" s="33" t="str">
        <f>ข้อที่3!U11</f>
        <v xml:space="preserve"> </v>
      </c>
      <c r="F11" s="33" t="str">
        <f>ข้อที่4!U11</f>
        <v xml:space="preserve"> </v>
      </c>
      <c r="G11" s="33" t="str">
        <f>ข้อที่5!U11</f>
        <v xml:space="preserve"> </v>
      </c>
      <c r="H11" s="33" t="str">
        <f>ข้อที่6!U11</f>
        <v xml:space="preserve"> </v>
      </c>
      <c r="I11" s="33" t="str">
        <f>ข้อที่7!U11</f>
        <v xml:space="preserve"> </v>
      </c>
      <c r="J11" s="33" t="str">
        <f>ข้อที่8!U11</f>
        <v xml:space="preserve"> </v>
      </c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33" t="str">
        <f>'ข้อที่ 1'!U12</f>
        <v xml:space="preserve"> </v>
      </c>
      <c r="D12" s="33" t="str">
        <f>ข้อที่2!U12</f>
        <v xml:space="preserve"> </v>
      </c>
      <c r="E12" s="33" t="str">
        <f>ข้อที่3!U12</f>
        <v xml:space="preserve"> </v>
      </c>
      <c r="F12" s="33" t="str">
        <f>ข้อที่4!U12</f>
        <v xml:space="preserve"> </v>
      </c>
      <c r="G12" s="33" t="str">
        <f>ข้อที่5!U12</f>
        <v xml:space="preserve"> </v>
      </c>
      <c r="H12" s="33" t="str">
        <f>ข้อที่6!U12</f>
        <v xml:space="preserve"> </v>
      </c>
      <c r="I12" s="33" t="str">
        <f>ข้อที่7!U12</f>
        <v xml:space="preserve"> </v>
      </c>
      <c r="J12" s="33" t="str">
        <f>ข้อที่8!U12</f>
        <v xml:space="preserve"> </v>
      </c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33" t="str">
        <f>'ข้อที่ 1'!U13</f>
        <v xml:space="preserve"> </v>
      </c>
      <c r="D13" s="33" t="str">
        <f>ข้อที่2!U13</f>
        <v xml:space="preserve"> </v>
      </c>
      <c r="E13" s="33" t="str">
        <f>ข้อที่3!U13</f>
        <v xml:space="preserve"> </v>
      </c>
      <c r="F13" s="33" t="str">
        <f>ข้อที่4!U13</f>
        <v xml:space="preserve"> </v>
      </c>
      <c r="G13" s="33" t="str">
        <f>ข้อที่5!U13</f>
        <v xml:space="preserve"> </v>
      </c>
      <c r="H13" s="33" t="str">
        <f>ข้อที่6!U13</f>
        <v xml:space="preserve"> </v>
      </c>
      <c r="I13" s="33" t="str">
        <f>ข้อที่7!U13</f>
        <v xml:space="preserve"> </v>
      </c>
      <c r="J13" s="33" t="str">
        <f>ข้อที่8!U13</f>
        <v xml:space="preserve"> </v>
      </c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33" t="str">
        <f>'ข้อที่ 1'!U14</f>
        <v xml:space="preserve"> </v>
      </c>
      <c r="D14" s="33" t="str">
        <f>ข้อที่2!U14</f>
        <v xml:space="preserve"> </v>
      </c>
      <c r="E14" s="33" t="str">
        <f>ข้อที่3!U14</f>
        <v xml:space="preserve"> </v>
      </c>
      <c r="F14" s="33" t="str">
        <f>ข้อที่4!U14</f>
        <v xml:space="preserve"> </v>
      </c>
      <c r="G14" s="33" t="str">
        <f>ข้อที่5!U14</f>
        <v xml:space="preserve"> </v>
      </c>
      <c r="H14" s="33" t="str">
        <f>ข้อที่6!U14</f>
        <v xml:space="preserve"> </v>
      </c>
      <c r="I14" s="33" t="str">
        <f>ข้อที่7!U14</f>
        <v xml:space="preserve"> </v>
      </c>
      <c r="J14" s="33" t="str">
        <f>ข้อที่8!U14</f>
        <v xml:space="preserve"> </v>
      </c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33" t="str">
        <f>'ข้อที่ 1'!U15</f>
        <v xml:space="preserve"> </v>
      </c>
      <c r="D15" s="33" t="str">
        <f>ข้อที่2!U15</f>
        <v xml:space="preserve"> </v>
      </c>
      <c r="E15" s="33" t="str">
        <f>ข้อที่3!U15</f>
        <v xml:space="preserve"> </v>
      </c>
      <c r="F15" s="33" t="str">
        <f>ข้อที่4!U15</f>
        <v xml:space="preserve"> </v>
      </c>
      <c r="G15" s="33" t="str">
        <f>ข้อที่5!U15</f>
        <v xml:space="preserve"> </v>
      </c>
      <c r="H15" s="33" t="str">
        <f>ข้อที่6!U15</f>
        <v xml:space="preserve"> </v>
      </c>
      <c r="I15" s="33" t="str">
        <f>ข้อที่7!U15</f>
        <v xml:space="preserve"> </v>
      </c>
      <c r="J15" s="33" t="str">
        <f>ข้อที่8!U15</f>
        <v xml:space="preserve"> </v>
      </c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33" t="str">
        <f>'ข้อที่ 1'!U16</f>
        <v xml:space="preserve"> </v>
      </c>
      <c r="D16" s="33" t="str">
        <f>ข้อที่2!U16</f>
        <v xml:space="preserve"> </v>
      </c>
      <c r="E16" s="33" t="str">
        <f>ข้อที่3!U16</f>
        <v xml:space="preserve"> </v>
      </c>
      <c r="F16" s="33" t="str">
        <f>ข้อที่4!U16</f>
        <v xml:space="preserve"> </v>
      </c>
      <c r="G16" s="33" t="str">
        <f>ข้อที่5!U16</f>
        <v xml:space="preserve"> </v>
      </c>
      <c r="H16" s="33" t="str">
        <f>ข้อที่6!U16</f>
        <v xml:space="preserve"> </v>
      </c>
      <c r="I16" s="33" t="str">
        <f>ข้อที่7!U16</f>
        <v xml:space="preserve"> </v>
      </c>
      <c r="J16" s="33" t="str">
        <f>ข้อที่8!U16</f>
        <v xml:space="preserve"> </v>
      </c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33" t="str">
        <f>'ข้อที่ 1'!U17</f>
        <v xml:space="preserve"> </v>
      </c>
      <c r="D17" s="33" t="str">
        <f>ข้อที่2!U17</f>
        <v xml:space="preserve"> </v>
      </c>
      <c r="E17" s="33" t="str">
        <f>ข้อที่3!U17</f>
        <v xml:space="preserve"> </v>
      </c>
      <c r="F17" s="33" t="str">
        <f>ข้อที่4!U17</f>
        <v xml:space="preserve"> </v>
      </c>
      <c r="G17" s="33" t="str">
        <f>ข้อที่5!U17</f>
        <v xml:space="preserve"> </v>
      </c>
      <c r="H17" s="33" t="str">
        <f>ข้อที่6!U17</f>
        <v xml:space="preserve"> </v>
      </c>
      <c r="I17" s="33" t="str">
        <f>ข้อที่7!U17</f>
        <v xml:space="preserve"> </v>
      </c>
      <c r="J17" s="33" t="str">
        <f>ข้อที่8!U17</f>
        <v xml:space="preserve"> </v>
      </c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33" t="str">
        <f>'ข้อที่ 1'!U18</f>
        <v xml:space="preserve"> </v>
      </c>
      <c r="D18" s="33" t="str">
        <f>ข้อที่2!U18</f>
        <v xml:space="preserve"> </v>
      </c>
      <c r="E18" s="33" t="str">
        <f>ข้อที่3!U18</f>
        <v xml:space="preserve"> </v>
      </c>
      <c r="F18" s="33" t="str">
        <f>ข้อที่4!U18</f>
        <v xml:space="preserve"> </v>
      </c>
      <c r="G18" s="33" t="str">
        <f>ข้อที่5!U18</f>
        <v xml:space="preserve"> </v>
      </c>
      <c r="H18" s="33" t="str">
        <f>ข้อที่6!U18</f>
        <v xml:space="preserve"> </v>
      </c>
      <c r="I18" s="33" t="str">
        <f>ข้อที่7!U18</f>
        <v xml:space="preserve"> </v>
      </c>
      <c r="J18" s="33" t="str">
        <f>ข้อที่8!U18</f>
        <v xml:space="preserve"> </v>
      </c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33" t="str">
        <f>'ข้อที่ 1'!U19</f>
        <v xml:space="preserve"> </v>
      </c>
      <c r="D19" s="33" t="str">
        <f>ข้อที่2!U19</f>
        <v xml:space="preserve"> </v>
      </c>
      <c r="E19" s="33" t="str">
        <f>ข้อที่3!U19</f>
        <v xml:space="preserve"> </v>
      </c>
      <c r="F19" s="33" t="str">
        <f>ข้อที่4!U19</f>
        <v xml:space="preserve"> </v>
      </c>
      <c r="G19" s="33" t="str">
        <f>ข้อที่5!U19</f>
        <v xml:space="preserve"> </v>
      </c>
      <c r="H19" s="33" t="str">
        <f>ข้อที่6!U19</f>
        <v xml:space="preserve"> </v>
      </c>
      <c r="I19" s="33" t="str">
        <f>ข้อที่7!U19</f>
        <v xml:space="preserve"> </v>
      </c>
      <c r="J19" s="33" t="str">
        <f>ข้อที่8!U19</f>
        <v xml:space="preserve"> </v>
      </c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33" t="str">
        <f>'ข้อที่ 1'!U20</f>
        <v xml:space="preserve"> </v>
      </c>
      <c r="D20" s="33" t="str">
        <f>ข้อที่2!U20</f>
        <v xml:space="preserve"> </v>
      </c>
      <c r="E20" s="33" t="str">
        <f>ข้อที่3!U20</f>
        <v xml:space="preserve"> </v>
      </c>
      <c r="F20" s="33" t="str">
        <f>ข้อที่4!U20</f>
        <v xml:space="preserve"> </v>
      </c>
      <c r="G20" s="33" t="str">
        <f>ข้อที่5!U20</f>
        <v xml:space="preserve"> </v>
      </c>
      <c r="H20" s="33" t="str">
        <f>ข้อที่6!U20</f>
        <v xml:space="preserve"> </v>
      </c>
      <c r="I20" s="33" t="str">
        <f>ข้อที่7!U20</f>
        <v xml:space="preserve"> </v>
      </c>
      <c r="J20" s="33" t="str">
        <f>ข้อที่8!U20</f>
        <v xml:space="preserve"> </v>
      </c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33" t="str">
        <f>'ข้อที่ 1'!U21</f>
        <v xml:space="preserve"> </v>
      </c>
      <c r="D21" s="33" t="str">
        <f>ข้อที่2!U21</f>
        <v xml:space="preserve"> </v>
      </c>
      <c r="E21" s="33" t="str">
        <f>ข้อที่3!U21</f>
        <v xml:space="preserve"> </v>
      </c>
      <c r="F21" s="33" t="str">
        <f>ข้อที่4!U21</f>
        <v xml:space="preserve"> </v>
      </c>
      <c r="G21" s="33" t="str">
        <f>ข้อที่5!U21</f>
        <v xml:space="preserve"> </v>
      </c>
      <c r="H21" s="33" t="str">
        <f>ข้อที่6!U21</f>
        <v xml:space="preserve"> </v>
      </c>
      <c r="I21" s="33" t="str">
        <f>ข้อที่7!U21</f>
        <v xml:space="preserve"> </v>
      </c>
      <c r="J21" s="33" t="str">
        <f>ข้อที่8!U21</f>
        <v xml:space="preserve"> </v>
      </c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33" t="str">
        <f>'ข้อที่ 1'!U22</f>
        <v xml:space="preserve"> </v>
      </c>
      <c r="D22" s="33" t="str">
        <f>ข้อที่2!U22</f>
        <v xml:space="preserve"> </v>
      </c>
      <c r="E22" s="33" t="str">
        <f>ข้อที่3!U22</f>
        <v xml:space="preserve"> </v>
      </c>
      <c r="F22" s="33" t="str">
        <f>ข้อที่4!U22</f>
        <v xml:space="preserve"> </v>
      </c>
      <c r="G22" s="33" t="str">
        <f>ข้อที่5!U22</f>
        <v xml:space="preserve"> </v>
      </c>
      <c r="H22" s="33" t="str">
        <f>ข้อที่6!U22</f>
        <v xml:space="preserve"> </v>
      </c>
      <c r="I22" s="33" t="str">
        <f>ข้อที่7!U22</f>
        <v xml:space="preserve"> </v>
      </c>
      <c r="J22" s="33" t="str">
        <f>ข้อที่8!U22</f>
        <v xml:space="preserve"> </v>
      </c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33" t="str">
        <f>'ข้อที่ 1'!U23</f>
        <v xml:space="preserve"> </v>
      </c>
      <c r="D23" s="33" t="str">
        <f>ข้อที่2!U23</f>
        <v xml:space="preserve"> </v>
      </c>
      <c r="E23" s="33" t="str">
        <f>ข้อที่3!U23</f>
        <v xml:space="preserve"> </v>
      </c>
      <c r="F23" s="33" t="str">
        <f>ข้อที่4!U23</f>
        <v xml:space="preserve"> </v>
      </c>
      <c r="G23" s="33" t="str">
        <f>ข้อที่5!U23</f>
        <v xml:space="preserve"> </v>
      </c>
      <c r="H23" s="33" t="str">
        <f>ข้อที่6!U23</f>
        <v xml:space="preserve"> </v>
      </c>
      <c r="I23" s="33" t="str">
        <f>ข้อที่7!U23</f>
        <v xml:space="preserve"> </v>
      </c>
      <c r="J23" s="33" t="str">
        <f>ข้อที่8!U23</f>
        <v xml:space="preserve"> </v>
      </c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33" t="str">
        <f>'ข้อที่ 1'!U24</f>
        <v xml:space="preserve"> </v>
      </c>
      <c r="D24" s="33" t="str">
        <f>ข้อที่2!U24</f>
        <v xml:space="preserve"> </v>
      </c>
      <c r="E24" s="33" t="str">
        <f>ข้อที่3!U24</f>
        <v xml:space="preserve"> </v>
      </c>
      <c r="F24" s="33" t="str">
        <f>ข้อที่4!U24</f>
        <v xml:space="preserve"> </v>
      </c>
      <c r="G24" s="33" t="str">
        <f>ข้อที่5!U24</f>
        <v xml:space="preserve"> </v>
      </c>
      <c r="H24" s="33" t="str">
        <f>ข้อที่6!U24</f>
        <v xml:space="preserve"> </v>
      </c>
      <c r="I24" s="33" t="str">
        <f>ข้อที่7!U24</f>
        <v xml:space="preserve"> </v>
      </c>
      <c r="J24" s="33" t="str">
        <f>ข้อที่8!U24</f>
        <v xml:space="preserve"> </v>
      </c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33" t="str">
        <f>'ข้อที่ 1'!U25</f>
        <v xml:space="preserve"> </v>
      </c>
      <c r="D25" s="33" t="str">
        <f>ข้อที่2!U25</f>
        <v xml:space="preserve"> </v>
      </c>
      <c r="E25" s="33" t="str">
        <f>ข้อที่3!U25</f>
        <v xml:space="preserve"> </v>
      </c>
      <c r="F25" s="33" t="str">
        <f>ข้อที่4!U25</f>
        <v xml:space="preserve"> </v>
      </c>
      <c r="G25" s="33" t="str">
        <f>ข้อที่5!U25</f>
        <v xml:space="preserve"> </v>
      </c>
      <c r="H25" s="33" t="str">
        <f>ข้อที่6!U25</f>
        <v xml:space="preserve"> </v>
      </c>
      <c r="I25" s="33" t="str">
        <f>ข้อที่7!U25</f>
        <v xml:space="preserve"> </v>
      </c>
      <c r="J25" s="33" t="str">
        <f>ข้อที่8!U25</f>
        <v xml:space="preserve"> </v>
      </c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33" t="str">
        <f>'ข้อที่ 1'!U26</f>
        <v xml:space="preserve"> </v>
      </c>
      <c r="D26" s="33" t="str">
        <f>ข้อที่2!U26</f>
        <v xml:space="preserve"> </v>
      </c>
      <c r="E26" s="33" t="str">
        <f>ข้อที่3!U26</f>
        <v xml:space="preserve"> </v>
      </c>
      <c r="F26" s="33" t="str">
        <f>ข้อที่4!U26</f>
        <v xml:space="preserve"> </v>
      </c>
      <c r="G26" s="33" t="str">
        <f>ข้อที่5!U26</f>
        <v xml:space="preserve"> </v>
      </c>
      <c r="H26" s="33" t="str">
        <f>ข้อที่6!U26</f>
        <v xml:space="preserve"> </v>
      </c>
      <c r="I26" s="33" t="str">
        <f>ข้อที่7!U26</f>
        <v xml:space="preserve"> </v>
      </c>
      <c r="J26" s="33" t="str">
        <f>ข้อที่8!U26</f>
        <v xml:space="preserve"> </v>
      </c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33" t="str">
        <f>'ข้อที่ 1'!U27</f>
        <v xml:space="preserve"> </v>
      </c>
      <c r="D27" s="33" t="str">
        <f>ข้อที่2!U27</f>
        <v xml:space="preserve"> </v>
      </c>
      <c r="E27" s="33" t="str">
        <f>ข้อที่3!U27</f>
        <v xml:space="preserve"> </v>
      </c>
      <c r="F27" s="33" t="str">
        <f>ข้อที่4!U27</f>
        <v xml:space="preserve"> </v>
      </c>
      <c r="G27" s="33" t="str">
        <f>ข้อที่5!U27</f>
        <v xml:space="preserve"> </v>
      </c>
      <c r="H27" s="33" t="str">
        <f>ข้อที่6!U27</f>
        <v xml:space="preserve"> </v>
      </c>
      <c r="I27" s="33" t="str">
        <f>ข้อที่7!U27</f>
        <v xml:space="preserve"> </v>
      </c>
      <c r="J27" s="33" t="str">
        <f>ข้อที่8!U27</f>
        <v xml:space="preserve"> </v>
      </c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33" t="str">
        <f>'ข้อที่ 1'!U28</f>
        <v xml:space="preserve"> </v>
      </c>
      <c r="D28" s="33" t="str">
        <f>ข้อที่2!U28</f>
        <v xml:space="preserve"> </v>
      </c>
      <c r="E28" s="33" t="str">
        <f>ข้อที่3!U28</f>
        <v xml:space="preserve"> </v>
      </c>
      <c r="F28" s="33" t="str">
        <f>ข้อที่4!U28</f>
        <v xml:space="preserve"> </v>
      </c>
      <c r="G28" s="33" t="str">
        <f>ข้อที่5!U28</f>
        <v xml:space="preserve"> </v>
      </c>
      <c r="H28" s="33" t="str">
        <f>ข้อที่6!U28</f>
        <v xml:space="preserve"> </v>
      </c>
      <c r="I28" s="33" t="str">
        <f>ข้อที่7!U28</f>
        <v xml:space="preserve"> </v>
      </c>
      <c r="J28" s="33" t="str">
        <f>ข้อที่8!U28</f>
        <v xml:space="preserve"> </v>
      </c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33" t="str">
        <f>'ข้อที่ 1'!U29</f>
        <v xml:space="preserve"> </v>
      </c>
      <c r="D29" s="33" t="str">
        <f>ข้อที่2!U29</f>
        <v xml:space="preserve"> </v>
      </c>
      <c r="E29" s="33" t="str">
        <f>ข้อที่3!U29</f>
        <v xml:space="preserve"> </v>
      </c>
      <c r="F29" s="33" t="str">
        <f>ข้อที่4!U29</f>
        <v xml:space="preserve"> </v>
      </c>
      <c r="G29" s="33" t="str">
        <f>ข้อที่5!U29</f>
        <v xml:space="preserve"> </v>
      </c>
      <c r="H29" s="33" t="str">
        <f>ข้อที่6!U29</f>
        <v xml:space="preserve"> </v>
      </c>
      <c r="I29" s="33" t="str">
        <f>ข้อที่7!U29</f>
        <v xml:space="preserve"> </v>
      </c>
      <c r="J29" s="33" t="str">
        <f>ข้อที่8!U29</f>
        <v xml:space="preserve"> </v>
      </c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33" t="str">
        <f>'ข้อที่ 1'!U30</f>
        <v xml:space="preserve"> </v>
      </c>
      <c r="D30" s="33" t="str">
        <f>ข้อที่2!U30</f>
        <v xml:space="preserve"> </v>
      </c>
      <c r="E30" s="33" t="str">
        <f>ข้อที่3!U30</f>
        <v xml:space="preserve"> </v>
      </c>
      <c r="F30" s="33" t="str">
        <f>ข้อที่4!U30</f>
        <v xml:space="preserve"> </v>
      </c>
      <c r="G30" s="33" t="str">
        <f>ข้อที่5!U30</f>
        <v xml:space="preserve"> </v>
      </c>
      <c r="H30" s="33" t="str">
        <f>ข้อที่6!U30</f>
        <v xml:space="preserve"> </v>
      </c>
      <c r="I30" s="33" t="str">
        <f>ข้อที่7!U30</f>
        <v xml:space="preserve"> </v>
      </c>
      <c r="J30" s="33" t="str">
        <f>ข้อที่8!U30</f>
        <v xml:space="preserve"> </v>
      </c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33" t="str">
        <f>'ข้อที่ 1'!U31</f>
        <v xml:space="preserve"> </v>
      </c>
      <c r="D31" s="33" t="str">
        <f>ข้อที่2!U31</f>
        <v xml:space="preserve"> </v>
      </c>
      <c r="E31" s="33" t="str">
        <f>ข้อที่3!U31</f>
        <v xml:space="preserve"> </v>
      </c>
      <c r="F31" s="33" t="str">
        <f>ข้อที่4!U31</f>
        <v xml:space="preserve"> </v>
      </c>
      <c r="G31" s="33" t="str">
        <f>ข้อที่5!U31</f>
        <v xml:space="preserve"> </v>
      </c>
      <c r="H31" s="33" t="str">
        <f>ข้อที่6!U31</f>
        <v xml:space="preserve"> </v>
      </c>
      <c r="I31" s="33" t="str">
        <f>ข้อที่7!U31</f>
        <v xml:space="preserve"> </v>
      </c>
      <c r="J31" s="33" t="str">
        <f>ข้อที่8!U31</f>
        <v xml:space="preserve"> </v>
      </c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33" t="str">
        <f>'ข้อที่ 1'!U32</f>
        <v xml:space="preserve"> </v>
      </c>
      <c r="D32" s="33" t="str">
        <f>ข้อที่2!U32</f>
        <v xml:space="preserve"> </v>
      </c>
      <c r="E32" s="33" t="str">
        <f>ข้อที่3!U32</f>
        <v xml:space="preserve"> </v>
      </c>
      <c r="F32" s="33" t="str">
        <f>ข้อที่4!U32</f>
        <v xml:space="preserve"> </v>
      </c>
      <c r="G32" s="33" t="str">
        <f>ข้อที่5!U32</f>
        <v xml:space="preserve"> </v>
      </c>
      <c r="H32" s="33" t="str">
        <f>ข้อที่6!U32</f>
        <v xml:space="preserve"> </v>
      </c>
      <c r="I32" s="33" t="str">
        <f>ข้อที่7!U32</f>
        <v xml:space="preserve"> </v>
      </c>
      <c r="J32" s="33" t="str">
        <f>ข้อที่8!U32</f>
        <v xml:space="preserve"> </v>
      </c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33" t="str">
        <f>'ข้อที่ 1'!U33</f>
        <v xml:space="preserve"> </v>
      </c>
      <c r="D33" s="33" t="str">
        <f>ข้อที่2!U33</f>
        <v xml:space="preserve"> </v>
      </c>
      <c r="E33" s="33" t="str">
        <f>ข้อที่3!U33</f>
        <v xml:space="preserve"> </v>
      </c>
      <c r="F33" s="33" t="str">
        <f>ข้อที่4!U33</f>
        <v xml:space="preserve"> </v>
      </c>
      <c r="G33" s="33" t="str">
        <f>ข้อที่5!U33</f>
        <v xml:space="preserve"> </v>
      </c>
      <c r="H33" s="33" t="str">
        <f>ข้อที่6!U33</f>
        <v xml:space="preserve"> </v>
      </c>
      <c r="I33" s="33" t="str">
        <f>ข้อที่7!U33</f>
        <v xml:space="preserve"> </v>
      </c>
      <c r="J33" s="33" t="str">
        <f>ข้อที่8!U33</f>
        <v xml:space="preserve"> </v>
      </c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33" t="str">
        <f>'ข้อที่ 1'!U34</f>
        <v xml:space="preserve"> </v>
      </c>
      <c r="D34" s="33" t="str">
        <f>ข้อที่2!U34</f>
        <v xml:space="preserve"> </v>
      </c>
      <c r="E34" s="33" t="str">
        <f>ข้อที่3!U34</f>
        <v xml:space="preserve"> </v>
      </c>
      <c r="F34" s="33" t="str">
        <f>ข้อที่4!U34</f>
        <v xml:space="preserve"> </v>
      </c>
      <c r="G34" s="33" t="str">
        <f>ข้อที่5!U34</f>
        <v xml:space="preserve"> </v>
      </c>
      <c r="H34" s="33" t="str">
        <f>ข้อที่6!U34</f>
        <v xml:space="preserve"> </v>
      </c>
      <c r="I34" s="33" t="str">
        <f>ข้อที่7!U34</f>
        <v xml:space="preserve"> </v>
      </c>
      <c r="J34" s="33" t="str">
        <f>ข้อที่8!U34</f>
        <v xml:space="preserve"> </v>
      </c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33" t="str">
        <f>'ข้อที่ 1'!U35</f>
        <v xml:space="preserve"> </v>
      </c>
      <c r="D35" s="33" t="str">
        <f>ข้อที่2!U35</f>
        <v xml:space="preserve"> </v>
      </c>
      <c r="E35" s="33" t="str">
        <f>ข้อที่3!U35</f>
        <v xml:space="preserve"> </v>
      </c>
      <c r="F35" s="33" t="str">
        <f>ข้อที่4!U35</f>
        <v xml:space="preserve"> </v>
      </c>
      <c r="G35" s="33" t="str">
        <f>ข้อที่5!U35</f>
        <v xml:space="preserve"> </v>
      </c>
      <c r="H35" s="33" t="str">
        <f>ข้อที่6!U35</f>
        <v xml:space="preserve"> </v>
      </c>
      <c r="I35" s="33" t="str">
        <f>ข้อที่7!U35</f>
        <v xml:space="preserve"> </v>
      </c>
      <c r="J35" s="33" t="str">
        <f>ข้อที่8!U35</f>
        <v xml:space="preserve"> </v>
      </c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33" t="str">
        <f>'ข้อที่ 1'!U36</f>
        <v xml:space="preserve"> </v>
      </c>
      <c r="D36" s="33" t="str">
        <f>ข้อที่2!U36</f>
        <v xml:space="preserve"> </v>
      </c>
      <c r="E36" s="33" t="str">
        <f>ข้อที่3!U36</f>
        <v xml:space="preserve"> </v>
      </c>
      <c r="F36" s="33" t="str">
        <f>ข้อที่4!U36</f>
        <v xml:space="preserve"> </v>
      </c>
      <c r="G36" s="33" t="str">
        <f>ข้อที่5!U36</f>
        <v xml:space="preserve"> </v>
      </c>
      <c r="H36" s="33" t="str">
        <f>ข้อที่6!U36</f>
        <v xml:space="preserve"> </v>
      </c>
      <c r="I36" s="33" t="str">
        <f>ข้อที่7!U36</f>
        <v xml:space="preserve"> </v>
      </c>
      <c r="J36" s="33" t="str">
        <f>ข้อที่8!U36</f>
        <v xml:space="preserve"> </v>
      </c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33" t="str">
        <f>'ข้อที่ 1'!U37</f>
        <v xml:space="preserve"> </v>
      </c>
      <c r="D37" s="33" t="str">
        <f>ข้อที่2!U37</f>
        <v xml:space="preserve"> </v>
      </c>
      <c r="E37" s="33" t="str">
        <f>ข้อที่3!U37</f>
        <v xml:space="preserve"> </v>
      </c>
      <c r="F37" s="33" t="str">
        <f>ข้อที่4!U37</f>
        <v xml:space="preserve"> </v>
      </c>
      <c r="G37" s="33" t="str">
        <f>ข้อที่5!U37</f>
        <v xml:space="preserve"> </v>
      </c>
      <c r="H37" s="33" t="str">
        <f>ข้อที่6!U37</f>
        <v xml:space="preserve"> </v>
      </c>
      <c r="I37" s="33" t="str">
        <f>ข้อที่7!U37</f>
        <v xml:space="preserve"> </v>
      </c>
      <c r="J37" s="33" t="str">
        <f>ข้อที่8!U37</f>
        <v xml:space="preserve"> </v>
      </c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33" t="str">
        <f>'ข้อที่ 1'!U38</f>
        <v xml:space="preserve"> </v>
      </c>
      <c r="D38" s="33" t="str">
        <f>ข้อที่2!U38</f>
        <v xml:space="preserve"> </v>
      </c>
      <c r="E38" s="33" t="str">
        <f>ข้อที่3!U38</f>
        <v xml:space="preserve"> </v>
      </c>
      <c r="F38" s="33" t="str">
        <f>ข้อที่4!U38</f>
        <v xml:space="preserve"> </v>
      </c>
      <c r="G38" s="33" t="str">
        <f>ข้อที่5!U38</f>
        <v xml:space="preserve"> </v>
      </c>
      <c r="H38" s="33" t="str">
        <f>ข้อที่6!U38</f>
        <v xml:space="preserve"> </v>
      </c>
      <c r="I38" s="33" t="str">
        <f>ข้อที่7!U38</f>
        <v xml:space="preserve"> </v>
      </c>
      <c r="J38" s="33" t="str">
        <f>ข้อที่8!U38</f>
        <v xml:space="preserve"> </v>
      </c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33" t="str">
        <f>'ข้อที่ 1'!U39</f>
        <v xml:space="preserve"> </v>
      </c>
      <c r="D39" s="33" t="str">
        <f>ข้อที่2!U39</f>
        <v xml:space="preserve"> </v>
      </c>
      <c r="E39" s="33" t="str">
        <f>ข้อที่3!U39</f>
        <v xml:space="preserve"> </v>
      </c>
      <c r="F39" s="33" t="str">
        <f>ข้อที่4!U39</f>
        <v xml:space="preserve"> </v>
      </c>
      <c r="G39" s="33" t="str">
        <f>ข้อที่5!U39</f>
        <v xml:space="preserve"> </v>
      </c>
      <c r="H39" s="33" t="str">
        <f>ข้อที่6!U39</f>
        <v xml:space="preserve"> </v>
      </c>
      <c r="I39" s="33" t="str">
        <f>ข้อที่7!U39</f>
        <v xml:space="preserve"> </v>
      </c>
      <c r="J39" s="33" t="str">
        <f>ข้อที่8!U39</f>
        <v xml:space="preserve"> </v>
      </c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33" t="str">
        <f>'ข้อที่ 1'!U40</f>
        <v xml:space="preserve"> </v>
      </c>
      <c r="D40" s="33" t="str">
        <f>ข้อที่2!U40</f>
        <v xml:space="preserve"> </v>
      </c>
      <c r="E40" s="33" t="str">
        <f>ข้อที่3!U40</f>
        <v xml:space="preserve"> </v>
      </c>
      <c r="F40" s="33" t="str">
        <f>ข้อที่4!U40</f>
        <v xml:space="preserve"> </v>
      </c>
      <c r="G40" s="33" t="str">
        <f>ข้อที่5!U40</f>
        <v xml:space="preserve"> </v>
      </c>
      <c r="H40" s="33" t="str">
        <f>ข้อที่6!U40</f>
        <v xml:space="preserve"> </v>
      </c>
      <c r="I40" s="33" t="str">
        <f>ข้อที่7!U40</f>
        <v xml:space="preserve"> </v>
      </c>
      <c r="J40" s="33" t="str">
        <f>ข้อที่8!U40</f>
        <v xml:space="preserve"> </v>
      </c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33" t="str">
        <f>'ข้อที่ 1'!U41</f>
        <v xml:space="preserve"> </v>
      </c>
      <c r="D41" s="33" t="str">
        <f>ข้อที่2!U41</f>
        <v xml:space="preserve"> </v>
      </c>
      <c r="E41" s="33" t="str">
        <f>ข้อที่3!U41</f>
        <v xml:space="preserve"> </v>
      </c>
      <c r="F41" s="33" t="str">
        <f>ข้อที่4!U41</f>
        <v xml:space="preserve"> </v>
      </c>
      <c r="G41" s="33" t="str">
        <f>ข้อที่5!U41</f>
        <v xml:space="preserve"> </v>
      </c>
      <c r="H41" s="33" t="str">
        <f>ข้อที่6!U41</f>
        <v xml:space="preserve"> </v>
      </c>
      <c r="I41" s="33" t="str">
        <f>ข้อที่7!U41</f>
        <v xml:space="preserve"> </v>
      </c>
      <c r="J41" s="33" t="str">
        <f>ข้อที่8!U41</f>
        <v xml:space="preserve"> </v>
      </c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33" t="str">
        <f>'ข้อที่ 1'!U42</f>
        <v xml:space="preserve"> </v>
      </c>
      <c r="D42" s="33" t="str">
        <f>ข้อที่2!U42</f>
        <v xml:space="preserve"> </v>
      </c>
      <c r="E42" s="33" t="str">
        <f>ข้อที่3!U42</f>
        <v xml:space="preserve"> </v>
      </c>
      <c r="F42" s="33" t="str">
        <f>ข้อที่4!U42</f>
        <v xml:space="preserve"> </v>
      </c>
      <c r="G42" s="33" t="str">
        <f>ข้อที่5!U42</f>
        <v xml:space="preserve"> </v>
      </c>
      <c r="H42" s="33" t="str">
        <f>ข้อที่6!U42</f>
        <v xml:space="preserve"> </v>
      </c>
      <c r="I42" s="33" t="str">
        <f>ข้อที่7!U42</f>
        <v xml:space="preserve"> </v>
      </c>
      <c r="J42" s="33" t="str">
        <f>ข้อที่8!U42</f>
        <v xml:space="preserve"> </v>
      </c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33" t="str">
        <f>'ข้อที่ 1'!U43</f>
        <v xml:space="preserve"> </v>
      </c>
      <c r="D43" s="33" t="str">
        <f>ข้อที่2!U43</f>
        <v xml:space="preserve"> </v>
      </c>
      <c r="E43" s="33" t="str">
        <f>ข้อที่3!U43</f>
        <v xml:space="preserve"> </v>
      </c>
      <c r="F43" s="33" t="str">
        <f>ข้อที่4!U43</f>
        <v xml:space="preserve"> </v>
      </c>
      <c r="G43" s="33" t="str">
        <f>ข้อที่5!U43</f>
        <v xml:space="preserve"> </v>
      </c>
      <c r="H43" s="33" t="str">
        <f>ข้อที่6!U43</f>
        <v xml:space="preserve"> </v>
      </c>
      <c r="I43" s="33" t="str">
        <f>ข้อที่7!U43</f>
        <v xml:space="preserve"> </v>
      </c>
      <c r="J43" s="33" t="str">
        <f>ข้อที่8!U43</f>
        <v xml:space="preserve"> </v>
      </c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33" t="str">
        <f>'ข้อที่ 1'!U44</f>
        <v xml:space="preserve"> </v>
      </c>
      <c r="D44" s="33" t="str">
        <f>ข้อที่2!U44</f>
        <v xml:space="preserve"> </v>
      </c>
      <c r="E44" s="33" t="str">
        <f>ข้อที่3!U44</f>
        <v xml:space="preserve"> </v>
      </c>
      <c r="F44" s="33" t="str">
        <f>ข้อที่4!U44</f>
        <v xml:space="preserve"> </v>
      </c>
      <c r="G44" s="33" t="str">
        <f>ข้อที่5!U44</f>
        <v xml:space="preserve"> </v>
      </c>
      <c r="H44" s="33" t="str">
        <f>ข้อที่6!U44</f>
        <v xml:space="preserve"> </v>
      </c>
      <c r="I44" s="33" t="str">
        <f>ข้อที่7!U44</f>
        <v xml:space="preserve"> </v>
      </c>
      <c r="J44" s="33" t="str">
        <f>ข้อที่8!U44</f>
        <v xml:space="preserve"> </v>
      </c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33" t="str">
        <f>'ข้อที่ 1'!U45</f>
        <v xml:space="preserve"> </v>
      </c>
      <c r="D45" s="33" t="str">
        <f>ข้อที่2!U45</f>
        <v xml:space="preserve"> </v>
      </c>
      <c r="E45" s="33" t="str">
        <f>ข้อที่3!U45</f>
        <v xml:space="preserve"> </v>
      </c>
      <c r="F45" s="33" t="str">
        <f>ข้อที่4!U45</f>
        <v xml:space="preserve"> </v>
      </c>
      <c r="G45" s="33" t="str">
        <f>ข้อที่5!U45</f>
        <v xml:space="preserve"> </v>
      </c>
      <c r="H45" s="33" t="str">
        <f>ข้อที่6!U45</f>
        <v xml:space="preserve"> </v>
      </c>
      <c r="I45" s="33" t="str">
        <f>ข้อที่7!U45</f>
        <v xml:space="preserve"> </v>
      </c>
      <c r="J45" s="33" t="str">
        <f>ข้อที่8!U45</f>
        <v xml:space="preserve"> </v>
      </c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33" t="str">
        <f>'ข้อที่ 1'!U46</f>
        <v xml:space="preserve"> </v>
      </c>
      <c r="D46" s="33" t="str">
        <f>ข้อที่2!U46</f>
        <v xml:space="preserve"> </v>
      </c>
      <c r="E46" s="33" t="str">
        <f>ข้อที่3!U46</f>
        <v xml:space="preserve"> </v>
      </c>
      <c r="F46" s="33" t="str">
        <f>ข้อที่4!U46</f>
        <v xml:space="preserve"> </v>
      </c>
      <c r="G46" s="33" t="str">
        <f>ข้อที่5!U46</f>
        <v xml:space="preserve"> </v>
      </c>
      <c r="H46" s="33" t="str">
        <f>ข้อที่6!U46</f>
        <v xml:space="preserve"> </v>
      </c>
      <c r="I46" s="33" t="str">
        <f>ข้อที่7!U46</f>
        <v xml:space="preserve"> </v>
      </c>
      <c r="J46" s="33" t="str">
        <f>ข้อที่8!U46</f>
        <v xml:space="preserve"> </v>
      </c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33" t="str">
        <f>'ข้อที่ 1'!U47</f>
        <v xml:space="preserve"> </v>
      </c>
      <c r="D47" s="33" t="str">
        <f>ข้อที่2!U47</f>
        <v xml:space="preserve"> </v>
      </c>
      <c r="E47" s="33" t="str">
        <f>ข้อที่3!U47</f>
        <v xml:space="preserve"> </v>
      </c>
      <c r="F47" s="33" t="str">
        <f>ข้อที่4!U47</f>
        <v xml:space="preserve"> </v>
      </c>
      <c r="G47" s="33" t="str">
        <f>ข้อที่5!U47</f>
        <v xml:space="preserve"> </v>
      </c>
      <c r="H47" s="33" t="str">
        <f>ข้อที่6!U47</f>
        <v xml:space="preserve"> </v>
      </c>
      <c r="I47" s="33" t="str">
        <f>ข้อที่7!U47</f>
        <v xml:space="preserve"> </v>
      </c>
      <c r="J47" s="33" t="str">
        <f>ข้อที่8!U47</f>
        <v xml:space="preserve"> </v>
      </c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33" t="str">
        <f>'ข้อที่ 1'!U48</f>
        <v xml:space="preserve"> </v>
      </c>
      <c r="D48" s="33" t="str">
        <f>ข้อที่2!U48</f>
        <v xml:space="preserve"> </v>
      </c>
      <c r="E48" s="33" t="str">
        <f>ข้อที่3!U48</f>
        <v xml:space="preserve"> </v>
      </c>
      <c r="F48" s="33" t="str">
        <f>ข้อที่4!U48</f>
        <v xml:space="preserve"> </v>
      </c>
      <c r="G48" s="33" t="str">
        <f>ข้อที่5!U48</f>
        <v xml:space="preserve"> </v>
      </c>
      <c r="H48" s="33" t="str">
        <f>ข้อที่6!U48</f>
        <v xml:space="preserve"> </v>
      </c>
      <c r="I48" s="33" t="str">
        <f>ข้อที่7!U48</f>
        <v xml:space="preserve"> </v>
      </c>
      <c r="J48" s="33" t="str">
        <f>ข้อที่8!U48</f>
        <v xml:space="preserve"> </v>
      </c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33" t="str">
        <f>'ข้อที่ 1'!U49</f>
        <v xml:space="preserve"> </v>
      </c>
      <c r="D49" s="33" t="str">
        <f>ข้อที่2!U49</f>
        <v xml:space="preserve"> </v>
      </c>
      <c r="E49" s="33" t="str">
        <f>ข้อที่3!U49</f>
        <v xml:space="preserve"> </v>
      </c>
      <c r="F49" s="33" t="str">
        <f>ข้อที่4!U49</f>
        <v xml:space="preserve"> </v>
      </c>
      <c r="G49" s="33" t="str">
        <f>ข้อที่5!U49</f>
        <v xml:space="preserve"> </v>
      </c>
      <c r="H49" s="33" t="str">
        <f>ข้อที่6!U49</f>
        <v xml:space="preserve"> </v>
      </c>
      <c r="I49" s="33" t="str">
        <f>ข้อที่7!U49</f>
        <v xml:space="preserve"> </v>
      </c>
      <c r="J49" s="33" t="str">
        <f>ข้อที่8!U49</f>
        <v xml:space="preserve"> </v>
      </c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71" t="e">
        <f>(SUM(C5:C49)*100)/(3*$L$2)</f>
        <v>#DIV/0!</v>
      </c>
      <c r="D50" s="71" t="e">
        <f t="shared" ref="D50:J50" si="0">(SUM(D5:D49)*100)/(3*$L$2)</f>
        <v>#DIV/0!</v>
      </c>
      <c r="E50" s="71" t="e">
        <f t="shared" si="0"/>
        <v>#DIV/0!</v>
      </c>
      <c r="F50" s="71" t="e">
        <f t="shared" si="0"/>
        <v>#DIV/0!</v>
      </c>
      <c r="G50" s="71" t="e">
        <f t="shared" si="0"/>
        <v>#DIV/0!</v>
      </c>
      <c r="H50" s="71" t="e">
        <f t="shared" si="0"/>
        <v>#DIV/0!</v>
      </c>
      <c r="I50" s="71" t="e">
        <f t="shared" si="0"/>
        <v>#DIV/0!</v>
      </c>
      <c r="J50" s="71" t="e">
        <f t="shared" si="0"/>
        <v>#DIV/0!</v>
      </c>
    </row>
    <row r="51" spans="1:13" ht="20.100000000000001" customHeight="1" x14ac:dyDescent="0.25">
      <c r="A51" s="49"/>
      <c r="B51" s="49"/>
      <c r="C51" s="34"/>
      <c r="D51" s="34"/>
      <c r="E51" s="34"/>
      <c r="F51" s="34"/>
      <c r="G51" s="34"/>
      <c r="H51" s="34"/>
      <c r="I51" s="34"/>
      <c r="J51" s="34"/>
    </row>
    <row r="52" spans="1:13" x14ac:dyDescent="0.25">
      <c r="A52" s="49"/>
      <c r="B52" s="72" t="s">
        <v>4</v>
      </c>
      <c r="C52" s="73">
        <v>3</v>
      </c>
      <c r="D52" s="73">
        <v>2</v>
      </c>
      <c r="E52" s="73">
        <v>1</v>
      </c>
      <c r="F52" s="73">
        <v>0</v>
      </c>
      <c r="G52" s="116" t="s">
        <v>98</v>
      </c>
      <c r="H52" s="116"/>
      <c r="I52" s="36"/>
      <c r="J52" s="36"/>
    </row>
    <row r="53" spans="1:13" x14ac:dyDescent="0.25">
      <c r="A53" s="49"/>
      <c r="B53" s="37"/>
      <c r="C53" s="33">
        <f>COUNTIF($L5:$L49,C$52)</f>
        <v>0</v>
      </c>
      <c r="D53" s="33">
        <f t="shared" ref="D53:F53" si="1">COUNTIF($L5:$L49,D$52)</f>
        <v>0</v>
      </c>
      <c r="E53" s="33">
        <f t="shared" si="1"/>
        <v>0</v>
      </c>
      <c r="F53" s="33">
        <f t="shared" si="1"/>
        <v>0</v>
      </c>
      <c r="G53" s="117">
        <f>C53+D53+E53+F53</f>
        <v>0</v>
      </c>
      <c r="H53" s="117"/>
      <c r="I53" s="36"/>
      <c r="J53" s="36"/>
    </row>
    <row r="54" spans="1:13" x14ac:dyDescent="0.25">
      <c r="B54" s="41" t="s">
        <v>137</v>
      </c>
      <c r="C54" s="74" t="e">
        <f>(C53*100)/ข้อมูลพื้นฐาน!$B$5</f>
        <v>#DIV/0!</v>
      </c>
      <c r="D54" s="74" t="e">
        <f>(D53*100)/ข้อมูลพื้นฐาน!$B$5</f>
        <v>#DIV/0!</v>
      </c>
      <c r="E54" s="74" t="e">
        <f>(E53*100)/ข้อมูลพื้นฐาน!$B$5</f>
        <v>#DIV/0!</v>
      </c>
      <c r="F54" s="74" t="e">
        <f>(F53*100)/ข้อมูลพื้นฐาน!$B$5</f>
        <v>#DIV/0!</v>
      </c>
      <c r="G54" s="113" t="e">
        <f>SUM(C54:F54)</f>
        <v>#DIV/0!</v>
      </c>
      <c r="H54" s="114"/>
    </row>
  </sheetData>
  <sheetProtection algorithmName="SHA-512" hashValue="xrxCHZ/mKIbFHypHcq2LtWoa8pGIU7PeAtX1TpSdV+4CHR/xEI2qBQBB/KvEt7jzeEsnRhqpMMTnwxd4jGg0Pw==" saltValue="T9LdeBXUlA/Ob1DDHwL11A==" spinCount="100000" sheet="1" objects="1" scenarios="1"/>
  <mergeCells count="12">
    <mergeCell ref="Q2:R2"/>
    <mergeCell ref="A50:B50"/>
    <mergeCell ref="K3:K4"/>
    <mergeCell ref="G52:H52"/>
    <mergeCell ref="G53:H53"/>
    <mergeCell ref="G54:H54"/>
    <mergeCell ref="A1:M1"/>
    <mergeCell ref="C3:J3"/>
    <mergeCell ref="A3:A4"/>
    <mergeCell ref="B3:B4"/>
    <mergeCell ref="A2:B2"/>
    <mergeCell ref="H2:I2"/>
  </mergeCells>
  <phoneticPr fontId="1" type="noConversion"/>
  <pageMargins left="0.9055118110236221" right="0.19685039370078741" top="0.43307086614173229" bottom="0.39370078740157483" header="0.55118110236220474" footer="0.39370078740157483"/>
  <pageSetup paperSize="5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80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89" t="s">
        <v>71</v>
      </c>
      <c r="E2" s="89"/>
      <c r="F2" s="89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LX7jy2DM2E5l5OYX3sc3cV4+uMsAzqwCsU037G3mjrAgZklOMDF+NOO7xvxBgavMYtj54HgXUmY4UiMSsGlHtA==" saltValue="JaUIqElCmXCYeigVtLF6BA==" spinCount="100000" sheet="1" objects="1" scenarios="1"/>
  <mergeCells count="11">
    <mergeCell ref="A50:B50"/>
    <mergeCell ref="A1:E1"/>
    <mergeCell ref="A2:B2"/>
    <mergeCell ref="I2:J2"/>
    <mergeCell ref="D2:F2"/>
    <mergeCell ref="Q2:R2"/>
    <mergeCell ref="A3:A4"/>
    <mergeCell ref="B3:B4"/>
    <mergeCell ref="C3:J3"/>
    <mergeCell ref="K3:K4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4" sqref="N14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86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Wyg8L5CR2YZqHI/b9HJ8rQQwkOrckbmHdMHifQ7oB9TBaTWqPsK+UyfRXlOs6Xi826BP6MRtz/YWyCDNnDCSXA==" saltValue="5jvtEQ1xg5OiNjY3MogO5g==" spinCount="100000" sheet="1" objects="1" scenarios="1"/>
  <mergeCells count="11">
    <mergeCell ref="A50:B50"/>
    <mergeCell ref="I2:J2"/>
    <mergeCell ref="A2:B2"/>
    <mergeCell ref="A1:E1"/>
    <mergeCell ref="D2:F2"/>
    <mergeCell ref="Q2:R2"/>
    <mergeCell ref="A3:A4"/>
    <mergeCell ref="B3:B4"/>
    <mergeCell ref="C3:J3"/>
    <mergeCell ref="K3:K4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R51"/>
  <sheetViews>
    <sheetView workbookViewId="0">
      <pane ySplit="4" topLeftCell="A5" activePane="bottomLeft" state="frozen"/>
      <selection pane="bottomLeft" activeCell="P15" sqref="P1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87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3ZJU3dkxtmXjtfkcFEnUSMKv/wlJf8f6wwIkHA+fb4e3jZi0ntZhkYB0nKwNIu0kk0rFJr95Yoh09eZZLlLB3g==" saltValue="vLyFOwiVTBRU5Zz6IcIzjw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88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1" t="s">
        <v>71</v>
      </c>
      <c r="E2" s="91"/>
      <c r="F2" s="91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WhO65xOD6mDoGB7nHXyCdbjQ68bZEpKxfpRt5ipTd1glcWiTvcdH0r/KtSgjsLjA+FAWrQI7f83JigZeqb7Ebg==" saltValue="L6IeZcqyK6jA1HW14HaSvQ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89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1" t="s">
        <v>71</v>
      </c>
      <c r="E2" s="91"/>
      <c r="F2" s="91"/>
      <c r="G2" s="92">
        <f>ข้อมูลพื้นฐาน!B3</f>
        <v>0</v>
      </c>
      <c r="H2" s="92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qXnsEzHJxXxngPoL8FOJE3IqoPgM+5nS2NHR4w/xnKPiYOD0I7R0U4A01yi0sZgmWooJtjYSDheB+MgtjVvtxA==" saltValue="6ZhAkARL3jblzupLmxiMVQ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90</v>
      </c>
      <c r="H1" s="52"/>
      <c r="I1" s="52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61">
        <f>ข้อมูลพื้นฐาน!C4</f>
        <v>0</v>
      </c>
      <c r="D2" s="91" t="s">
        <v>71</v>
      </c>
      <c r="E2" s="91"/>
      <c r="F2" s="91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1KJxLvl8ulF3PC9V55rF4rOw1ULtF0numQjEnCTBbqOqas8KChA3I+4A+w4YJtIhBMdJ/8nYTo16SVptph+x6w==" saltValue="TOu+O8Vx7vCoKZf4a9BiUQ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49" sqref="K49"/>
    </sheetView>
  </sheetViews>
  <sheetFormatPr defaultColWidth="9.109375" defaultRowHeight="21" x14ac:dyDescent="0.25"/>
  <cols>
    <col min="1" max="1" width="4.33203125" style="48" customWidth="1"/>
    <col min="2" max="2" width="28.33203125" style="17" customWidth="1"/>
    <col min="3" max="10" width="3.6640625" style="17" customWidth="1"/>
    <col min="11" max="12" width="7.6640625" style="48" customWidth="1"/>
    <col min="13" max="13" width="7.6640625" style="17" customWidth="1"/>
    <col min="14" max="14" width="9.109375" style="17"/>
    <col min="15" max="16" width="3.6640625" style="17" customWidth="1"/>
    <col min="17" max="17" width="4.5546875" style="17" customWidth="1"/>
    <col min="18" max="18" width="36.44140625" style="17" customWidth="1"/>
    <col min="19" max="16384" width="9.109375" style="17"/>
  </cols>
  <sheetData>
    <row r="1" spans="1:18" s="48" customFormat="1" ht="20.100000000000001" customHeight="1" x14ac:dyDescent="0.25">
      <c r="A1" s="87" t="s">
        <v>79</v>
      </c>
      <c r="B1" s="87"/>
      <c r="C1" s="87"/>
      <c r="D1" s="87"/>
      <c r="E1" s="87"/>
      <c r="F1" s="52"/>
      <c r="G1" s="52" t="s">
        <v>91</v>
      </c>
      <c r="H1" s="52"/>
      <c r="I1" s="17"/>
      <c r="J1" s="17"/>
      <c r="K1" s="17"/>
      <c r="L1" s="17"/>
      <c r="M1" s="17"/>
      <c r="P1" s="17"/>
      <c r="Q1" s="17"/>
      <c r="R1" s="17"/>
    </row>
    <row r="2" spans="1:18" s="48" customFormat="1" ht="20.100000000000001" customHeight="1" x14ac:dyDescent="0.25">
      <c r="A2" s="88" t="s">
        <v>72</v>
      </c>
      <c r="B2" s="88"/>
      <c r="C2" s="53">
        <f>ข้อมูลพื้นฐาน!C4</f>
        <v>0</v>
      </c>
      <c r="D2" s="90" t="s">
        <v>71</v>
      </c>
      <c r="E2" s="90"/>
      <c r="F2" s="90"/>
      <c r="G2" s="84">
        <f>ข้อมูลพื้นฐาน!B3</f>
        <v>0</v>
      </c>
      <c r="H2" s="84"/>
      <c r="I2" s="89" t="s">
        <v>69</v>
      </c>
      <c r="J2" s="89"/>
      <c r="K2" s="55">
        <f>ข้อมูลพื้นฐาน!B5</f>
        <v>0</v>
      </c>
      <c r="L2" s="56" t="s">
        <v>77</v>
      </c>
      <c r="M2" s="56"/>
      <c r="P2" s="18"/>
      <c r="Q2" s="77" t="s">
        <v>16</v>
      </c>
      <c r="R2" s="77"/>
    </row>
    <row r="3" spans="1:18" s="43" customFormat="1" ht="17.399999999999999" customHeight="1" x14ac:dyDescent="0.25">
      <c r="A3" s="78" t="s">
        <v>0</v>
      </c>
      <c r="B3" s="78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2" t="s">
        <v>138</v>
      </c>
      <c r="L3" s="45" t="s">
        <v>139</v>
      </c>
      <c r="M3" s="57" t="s">
        <v>4</v>
      </c>
      <c r="P3" s="18"/>
      <c r="Q3" s="20" t="s">
        <v>6</v>
      </c>
      <c r="R3" s="20" t="s">
        <v>7</v>
      </c>
    </row>
    <row r="4" spans="1:18" s="43" customFormat="1" ht="17.399999999999999" customHeight="1" x14ac:dyDescent="0.25">
      <c r="A4" s="78"/>
      <c r="B4" s="78"/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83"/>
      <c r="L4" s="58" t="s">
        <v>140</v>
      </c>
      <c r="M4" s="58" t="s">
        <v>141</v>
      </c>
      <c r="P4" s="18"/>
      <c r="Q4" s="20">
        <v>1</v>
      </c>
      <c r="R4" s="21" t="s">
        <v>8</v>
      </c>
    </row>
    <row r="5" spans="1:18" s="22" customFormat="1" ht="17.399999999999999" customHeight="1" x14ac:dyDescent="0.25">
      <c r="A5" s="59" t="s">
        <v>24</v>
      </c>
      <c r="B5" s="50" t="str">
        <f>IF(ISBLANK(ข้อมูลนักเรียน!D3)," ",ข้อมูลนักเรียน!D3)</f>
        <v xml:space="preserve"> </v>
      </c>
      <c r="C5" s="51"/>
      <c r="D5" s="51"/>
      <c r="E5" s="51"/>
      <c r="F5" s="51"/>
      <c r="G5" s="51"/>
      <c r="H5" s="51"/>
      <c r="I5" s="51"/>
      <c r="J5" s="51"/>
      <c r="K5" s="75" t="str">
        <f>IF(ข้อมูลนักเรียน!$D3="","",C5+D5+E5+F5+G5+H5+I5+J5)</f>
        <v/>
      </c>
      <c r="L5" s="42" t="str">
        <f>IF(ISBLANK(ข้อมูลนักเรียน!$D3),"",IF(K5=0,"",IF(K5&gt;=21,3,IF(K5&gt;=16,2,IF(K5&gt;=8,1,0)))))</f>
        <v/>
      </c>
      <c r="M5" s="42" t="str">
        <f>IF(ISBLANK(ข้อมูลนักเรียน!$D3)," ",IF(L5=3,"ดีเยี่ยม",IF(L5=2,"ดี","ผ่าน")))</f>
        <v xml:space="preserve"> </v>
      </c>
      <c r="P5" s="18"/>
      <c r="Q5" s="20">
        <v>2</v>
      </c>
      <c r="R5" s="21" t="s">
        <v>9</v>
      </c>
    </row>
    <row r="6" spans="1:18" s="22" customFormat="1" ht="17.399999999999999" customHeight="1" x14ac:dyDescent="0.25">
      <c r="A6" s="59" t="s">
        <v>25</v>
      </c>
      <c r="B6" s="50" t="str">
        <f>IF(ISBLANK(ข้อมูลนักเรียน!D4)," ",ข้อมูลนักเรียน!D4)</f>
        <v xml:space="preserve"> </v>
      </c>
      <c r="C6" s="51"/>
      <c r="D6" s="51"/>
      <c r="E6" s="51"/>
      <c r="F6" s="51"/>
      <c r="G6" s="51"/>
      <c r="H6" s="51"/>
      <c r="I6" s="51"/>
      <c r="J6" s="51"/>
      <c r="K6" s="75" t="str">
        <f>IF(ข้อมูลนักเรียน!$D4="","",C6+D6+E6+F6+G6+H6+I6+J6)</f>
        <v/>
      </c>
      <c r="L6" s="42" t="str">
        <f>IF(ISBLANK(ข้อมูลนักเรียน!$D4),"",IF(K6=0,"",IF(K6&gt;=21,3,IF(K6&gt;=16,2,IF(K6&gt;=8,1,0)))))</f>
        <v/>
      </c>
      <c r="M6" s="42" t="str">
        <f>IF(ISBLANK(ข้อมูลนักเรียน!$D4)," ",IF(L6=3,"ดีเยี่ยม",IF(L6=2,"ดี","ผ่าน")))</f>
        <v xml:space="preserve"> </v>
      </c>
      <c r="P6" s="18"/>
      <c r="Q6" s="20">
        <v>3</v>
      </c>
      <c r="R6" s="21" t="s">
        <v>10</v>
      </c>
    </row>
    <row r="7" spans="1:18" s="22" customFormat="1" ht="17.399999999999999" customHeight="1" x14ac:dyDescent="0.25">
      <c r="A7" s="59" t="s">
        <v>26</v>
      </c>
      <c r="B7" s="50" t="str">
        <f>IF(ISBLANK(ข้อมูลนักเรียน!D5)," ",ข้อมูลนักเรียน!D5)</f>
        <v xml:space="preserve"> </v>
      </c>
      <c r="C7" s="51"/>
      <c r="D7" s="51"/>
      <c r="E7" s="51"/>
      <c r="F7" s="51"/>
      <c r="G7" s="51"/>
      <c r="H7" s="51"/>
      <c r="I7" s="51"/>
      <c r="J7" s="51"/>
      <c r="K7" s="75" t="str">
        <f>IF(ข้อมูลนักเรียน!$D5="","",C7+D7+E7+F7+G7+H7+I7+J7)</f>
        <v/>
      </c>
      <c r="L7" s="42" t="str">
        <f>IF(ISBLANK(ข้อมูลนักเรียน!$D5),"",IF(K7=0,"",IF(K7&gt;=21,3,IF(K7&gt;=16,2,IF(K7&gt;=8,1,0)))))</f>
        <v/>
      </c>
      <c r="M7" s="42" t="str">
        <f>IF(ISBLANK(ข้อมูลนักเรียน!$D5)," ",IF(L7=3,"ดีเยี่ยม",IF(L7=2,"ดี","ผ่าน")))</f>
        <v xml:space="preserve"> </v>
      </c>
      <c r="P7" s="18"/>
      <c r="Q7" s="20">
        <v>4</v>
      </c>
      <c r="R7" s="21" t="s">
        <v>11</v>
      </c>
    </row>
    <row r="8" spans="1:18" s="22" customFormat="1" ht="17.399999999999999" customHeight="1" x14ac:dyDescent="0.25">
      <c r="A8" s="59" t="s">
        <v>27</v>
      </c>
      <c r="B8" s="50" t="str">
        <f>IF(ISBLANK(ข้อมูลนักเรียน!D6)," ",ข้อมูลนักเรียน!D6)</f>
        <v xml:space="preserve"> </v>
      </c>
      <c r="C8" s="51"/>
      <c r="D8" s="51"/>
      <c r="E8" s="51"/>
      <c r="F8" s="51"/>
      <c r="G8" s="51"/>
      <c r="H8" s="51"/>
      <c r="I8" s="51"/>
      <c r="J8" s="51"/>
      <c r="K8" s="75" t="str">
        <f>IF(ข้อมูลนักเรียน!$D6="","",C8+D8+E8+F8+G8+H8+I8+J8)</f>
        <v/>
      </c>
      <c r="L8" s="42" t="str">
        <f>IF(ISBLANK(ข้อมูลนักเรียน!$D6),"",IF(K8=0,"",IF(K8&gt;=21,3,IF(K8&gt;=16,2,IF(K8&gt;=8,1,0)))))</f>
        <v/>
      </c>
      <c r="M8" s="42" t="str">
        <f>IF(ISBLANK(ข้อมูลนักเรียน!$D6)," ",IF(L8=3,"ดีเยี่ยม",IF(L8=2,"ดี","ผ่าน")))</f>
        <v xml:space="preserve"> </v>
      </c>
      <c r="P8" s="18"/>
      <c r="Q8" s="20">
        <v>5</v>
      </c>
      <c r="R8" s="21" t="s">
        <v>12</v>
      </c>
    </row>
    <row r="9" spans="1:18" s="22" customFormat="1" ht="17.399999999999999" customHeight="1" x14ac:dyDescent="0.25">
      <c r="A9" s="59" t="s">
        <v>28</v>
      </c>
      <c r="B9" s="50" t="str">
        <f>IF(ISBLANK(ข้อมูลนักเรียน!D7)," ",ข้อมูลนักเรียน!D7)</f>
        <v xml:space="preserve"> </v>
      </c>
      <c r="C9" s="51"/>
      <c r="D9" s="51"/>
      <c r="E9" s="51"/>
      <c r="F9" s="51"/>
      <c r="G9" s="51"/>
      <c r="H9" s="51"/>
      <c r="I9" s="51"/>
      <c r="J9" s="51"/>
      <c r="K9" s="75" t="str">
        <f>IF(ข้อมูลนักเรียน!$D7="","",C9+D9+E9+F9+G9+H9+I9+J9)</f>
        <v/>
      </c>
      <c r="L9" s="42" t="str">
        <f>IF(ISBLANK(ข้อมูลนักเรียน!$D7),"",IF(K9=0,"",IF(K9&gt;=21,3,IF(K9&gt;=16,2,IF(K9&gt;=8,1,0)))))</f>
        <v/>
      </c>
      <c r="M9" s="42" t="str">
        <f>IF(ISBLANK(ข้อมูลนักเรียน!$D7)," ",IF(L9=3,"ดีเยี่ยม",IF(L9=2,"ดี","ผ่าน")))</f>
        <v xml:space="preserve"> </v>
      </c>
      <c r="P9" s="18"/>
      <c r="Q9" s="20">
        <v>6</v>
      </c>
      <c r="R9" s="21" t="s">
        <v>13</v>
      </c>
    </row>
    <row r="10" spans="1:18" s="22" customFormat="1" ht="17.399999999999999" customHeight="1" x14ac:dyDescent="0.25">
      <c r="A10" s="59" t="s">
        <v>29</v>
      </c>
      <c r="B10" s="50" t="str">
        <f>IF(ISBLANK(ข้อมูลนักเรียน!D8)," ",ข้อมูลนักเรียน!D8)</f>
        <v xml:space="preserve"> </v>
      </c>
      <c r="C10" s="51"/>
      <c r="D10" s="51"/>
      <c r="E10" s="51"/>
      <c r="F10" s="51"/>
      <c r="G10" s="51"/>
      <c r="H10" s="51"/>
      <c r="I10" s="51"/>
      <c r="J10" s="51"/>
      <c r="K10" s="75" t="str">
        <f>IF(ข้อมูลนักเรียน!$D8="","",C10+D10+E10+F10+G10+H10+I10+J10)</f>
        <v/>
      </c>
      <c r="L10" s="42" t="str">
        <f>IF(ISBLANK(ข้อมูลนักเรียน!$D8),"",IF(K10=0,"",IF(K10&gt;=21,3,IF(K10&gt;=16,2,IF(K10&gt;=8,1,0)))))</f>
        <v/>
      </c>
      <c r="M10" s="42" t="str">
        <f>IF(ISBLANK(ข้อมูลนักเรียน!$D8)," ",IF(L10=3,"ดีเยี่ยม",IF(L10=2,"ดี","ผ่าน")))</f>
        <v xml:space="preserve"> </v>
      </c>
      <c r="P10" s="18"/>
      <c r="Q10" s="20">
        <v>7</v>
      </c>
      <c r="R10" s="21" t="s">
        <v>14</v>
      </c>
    </row>
    <row r="11" spans="1:18" s="22" customFormat="1" ht="17.399999999999999" customHeight="1" x14ac:dyDescent="0.25">
      <c r="A11" s="59" t="s">
        <v>30</v>
      </c>
      <c r="B11" s="50" t="str">
        <f>IF(ISBLANK(ข้อมูลนักเรียน!D9)," ",ข้อมูลนักเรียน!D9)</f>
        <v xml:space="preserve"> </v>
      </c>
      <c r="C11" s="51"/>
      <c r="D11" s="51"/>
      <c r="E11" s="51"/>
      <c r="F11" s="51"/>
      <c r="G11" s="51"/>
      <c r="H11" s="51"/>
      <c r="I11" s="51"/>
      <c r="J11" s="51"/>
      <c r="K11" s="75" t="str">
        <f>IF(ข้อมูลนักเรียน!$D9="","",C11+D11+E11+F11+G11+H11+I11+J11)</f>
        <v/>
      </c>
      <c r="L11" s="42" t="str">
        <f>IF(ISBLANK(ข้อมูลนักเรียน!$D9),"",IF(K11=0,"",IF(K11&gt;=21,3,IF(K11&gt;=16,2,IF(K11&gt;=8,1,0)))))</f>
        <v/>
      </c>
      <c r="M11" s="42" t="str">
        <f>IF(ISBLANK(ข้อมูลนักเรียน!$D9)," ",IF(L11=3,"ดีเยี่ยม",IF(L11=2,"ดี","ผ่าน")))</f>
        <v xml:space="preserve"> </v>
      </c>
      <c r="Q11" s="20">
        <v>8</v>
      </c>
      <c r="R11" s="21" t="s">
        <v>15</v>
      </c>
    </row>
    <row r="12" spans="1:18" s="22" customFormat="1" ht="17.399999999999999" customHeight="1" x14ac:dyDescent="0.25">
      <c r="A12" s="59" t="s">
        <v>31</v>
      </c>
      <c r="B12" s="50" t="str">
        <f>IF(ISBLANK(ข้อมูลนักเรียน!D10)," ",ข้อมูลนักเรียน!D10)</f>
        <v xml:space="preserve"> </v>
      </c>
      <c r="C12" s="51"/>
      <c r="D12" s="51"/>
      <c r="E12" s="51"/>
      <c r="F12" s="51"/>
      <c r="G12" s="51"/>
      <c r="H12" s="51"/>
      <c r="I12" s="51"/>
      <c r="J12" s="51"/>
      <c r="K12" s="75" t="str">
        <f>IF(ข้อมูลนักเรียน!$D10="","",C12+D12+E12+F12+G12+H12+I12+J12)</f>
        <v/>
      </c>
      <c r="L12" s="42" t="str">
        <f>IF(ISBLANK(ข้อมูลนักเรียน!$D10),"",IF(K12=0,"",IF(K12&gt;=21,3,IF(K12&gt;=16,2,IF(K12&gt;=8,1,0)))))</f>
        <v/>
      </c>
      <c r="M12" s="42" t="str">
        <f>IF(ISBLANK(ข้อมูลนักเรียน!$D10)," ",IF(L12=3,"ดีเยี่ยม",IF(L12=2,"ดี","ผ่าน")))</f>
        <v xml:space="preserve"> </v>
      </c>
    </row>
    <row r="13" spans="1:18" s="22" customFormat="1" ht="17.399999999999999" customHeight="1" x14ac:dyDescent="0.25">
      <c r="A13" s="59" t="s">
        <v>32</v>
      </c>
      <c r="B13" s="50" t="str">
        <f>IF(ISBLANK(ข้อมูลนักเรียน!D11)," ",ข้อมูลนักเรียน!D11)</f>
        <v xml:space="preserve"> </v>
      </c>
      <c r="C13" s="51"/>
      <c r="D13" s="51"/>
      <c r="E13" s="51"/>
      <c r="F13" s="51"/>
      <c r="G13" s="51"/>
      <c r="H13" s="51"/>
      <c r="I13" s="51"/>
      <c r="J13" s="51"/>
      <c r="K13" s="75" t="str">
        <f>IF(ข้อมูลนักเรียน!$D11="","",C13+D13+E13+F13+G13+H13+I13+J13)</f>
        <v/>
      </c>
      <c r="L13" s="42" t="str">
        <f>IF(ISBLANK(ข้อมูลนักเรียน!$D11),"",IF(K13=0,"",IF(K13&gt;=21,3,IF(K13&gt;=16,2,IF(K13&gt;=8,1,0)))))</f>
        <v/>
      </c>
      <c r="M13" s="42" t="str">
        <f>IF(ISBLANK(ข้อมูลนักเรียน!$D11)," ",IF(L13=3,"ดีเยี่ยม",IF(L13=2,"ดี","ผ่าน")))</f>
        <v xml:space="preserve"> </v>
      </c>
      <c r="Q13" s="43"/>
      <c r="R13" s="43"/>
    </row>
    <row r="14" spans="1:18" s="22" customFormat="1" ht="17.399999999999999" customHeight="1" x14ac:dyDescent="0.25">
      <c r="A14" s="59" t="s">
        <v>33</v>
      </c>
      <c r="B14" s="50" t="str">
        <f>IF(ISBLANK(ข้อมูลนักเรียน!D12)," ",ข้อมูลนักเรียน!D12)</f>
        <v xml:space="preserve"> </v>
      </c>
      <c r="C14" s="51"/>
      <c r="D14" s="51"/>
      <c r="E14" s="51"/>
      <c r="F14" s="51"/>
      <c r="G14" s="51"/>
      <c r="H14" s="51"/>
      <c r="I14" s="51"/>
      <c r="J14" s="51"/>
      <c r="K14" s="75" t="str">
        <f>IF(ข้อมูลนักเรียน!$D12="","",C14+D14+E14+F14+G14+H14+I14+J14)</f>
        <v/>
      </c>
      <c r="L14" s="42" t="str">
        <f>IF(ISBLANK(ข้อมูลนักเรียน!$D12),"",IF(K14=0,"",IF(K14&gt;=21,3,IF(K14&gt;=16,2,IF(K14&gt;=8,1,0)))))</f>
        <v/>
      </c>
      <c r="M14" s="42" t="str">
        <f>IF(ISBLANK(ข้อมูลนักเรียน!$D12)," ",IF(L14=3,"ดีเยี่ยม",IF(L14=2,"ดี","ผ่าน")))</f>
        <v xml:space="preserve"> </v>
      </c>
      <c r="R14" s="43"/>
    </row>
    <row r="15" spans="1:18" s="22" customFormat="1" ht="17.399999999999999" customHeight="1" x14ac:dyDescent="0.25">
      <c r="A15" s="59" t="s">
        <v>34</v>
      </c>
      <c r="B15" s="50" t="str">
        <f>IF(ISBLANK(ข้อมูลนักเรียน!D13)," ",ข้อมูลนักเรียน!D13)</f>
        <v xml:space="preserve"> </v>
      </c>
      <c r="C15" s="51"/>
      <c r="D15" s="51"/>
      <c r="E15" s="51"/>
      <c r="F15" s="51"/>
      <c r="G15" s="51"/>
      <c r="H15" s="51"/>
      <c r="I15" s="51"/>
      <c r="J15" s="51"/>
      <c r="K15" s="75" t="str">
        <f>IF(ข้อมูลนักเรียน!$D13="","",C15+D15+E15+F15+G15+H15+I15+J15)</f>
        <v/>
      </c>
      <c r="L15" s="42" t="str">
        <f>IF(ISBLANK(ข้อมูลนักเรียน!$D13),"",IF(K15=0,"",IF(K15&gt;=21,3,IF(K15&gt;=16,2,IF(K15&gt;=8,1,0)))))</f>
        <v/>
      </c>
      <c r="M15" s="42" t="str">
        <f>IF(ISBLANK(ข้อมูลนักเรียน!$D13)," ",IF(L15=3,"ดีเยี่ยม",IF(L15=2,"ดี","ผ่าน")))</f>
        <v xml:space="preserve"> </v>
      </c>
      <c r="R15" s="43"/>
    </row>
    <row r="16" spans="1:18" s="22" customFormat="1" ht="17.399999999999999" customHeight="1" x14ac:dyDescent="0.25">
      <c r="A16" s="59" t="s">
        <v>35</v>
      </c>
      <c r="B16" s="50" t="str">
        <f>IF(ISBLANK(ข้อมูลนักเรียน!D14)," ",ข้อมูลนักเรียน!D14)</f>
        <v xml:space="preserve"> </v>
      </c>
      <c r="C16" s="51"/>
      <c r="D16" s="51"/>
      <c r="E16" s="51"/>
      <c r="F16" s="51"/>
      <c r="G16" s="51"/>
      <c r="H16" s="51"/>
      <c r="I16" s="51"/>
      <c r="J16" s="51"/>
      <c r="K16" s="75" t="str">
        <f>IF(ข้อมูลนักเรียน!$D14="","",C16+D16+E16+F16+G16+H16+I16+J16)</f>
        <v/>
      </c>
      <c r="L16" s="42" t="str">
        <f>IF(ISBLANK(ข้อมูลนักเรียน!$D14),"",IF(K16=0,"",IF(K16&gt;=21,3,IF(K16&gt;=16,2,IF(K16&gt;=8,1,0)))))</f>
        <v/>
      </c>
      <c r="M16" s="42" t="str">
        <f>IF(ISBLANK(ข้อมูลนักเรียน!$D14)," ",IF(L16=3,"ดีเยี่ยม",IF(L16=2,"ดี","ผ่าน")))</f>
        <v xml:space="preserve"> </v>
      </c>
      <c r="R16" s="43"/>
    </row>
    <row r="17" spans="1:13" s="22" customFormat="1" ht="17.399999999999999" customHeight="1" x14ac:dyDescent="0.25">
      <c r="A17" s="59" t="s">
        <v>36</v>
      </c>
      <c r="B17" s="50" t="str">
        <f>IF(ISBLANK(ข้อมูลนักเรียน!D15)," ",ข้อมูลนักเรียน!D15)</f>
        <v xml:space="preserve"> </v>
      </c>
      <c r="C17" s="51"/>
      <c r="D17" s="51"/>
      <c r="E17" s="51"/>
      <c r="F17" s="51"/>
      <c r="G17" s="51"/>
      <c r="H17" s="51"/>
      <c r="I17" s="51"/>
      <c r="J17" s="51"/>
      <c r="K17" s="75" t="str">
        <f>IF(ข้อมูลนักเรียน!$D15="","",C17+D17+E17+F17+G17+H17+I17+J17)</f>
        <v/>
      </c>
      <c r="L17" s="42" t="str">
        <f>IF(ISBLANK(ข้อมูลนักเรียน!$D15),"",IF(K17=0,"",IF(K17&gt;=21,3,IF(K17&gt;=16,2,IF(K17&gt;=8,1,0)))))</f>
        <v/>
      </c>
      <c r="M17" s="42" t="str">
        <f>IF(ISBLANK(ข้อมูลนักเรียน!$D15)," ",IF(L17=3,"ดีเยี่ยม",IF(L17=2,"ดี","ผ่าน")))</f>
        <v xml:space="preserve"> </v>
      </c>
    </row>
    <row r="18" spans="1:13" s="22" customFormat="1" ht="17.399999999999999" customHeight="1" x14ac:dyDescent="0.25">
      <c r="A18" s="59" t="s">
        <v>37</v>
      </c>
      <c r="B18" s="50" t="str">
        <f>IF(ISBLANK(ข้อมูลนักเรียน!D16)," ",ข้อมูลนักเรียน!D16)</f>
        <v xml:space="preserve"> </v>
      </c>
      <c r="C18" s="51"/>
      <c r="D18" s="51"/>
      <c r="E18" s="51"/>
      <c r="F18" s="51"/>
      <c r="G18" s="51"/>
      <c r="H18" s="51"/>
      <c r="I18" s="51"/>
      <c r="J18" s="51"/>
      <c r="K18" s="75" t="str">
        <f>IF(ข้อมูลนักเรียน!$D16="","",C18+D18+E18+F18+G18+H18+I18+J18)</f>
        <v/>
      </c>
      <c r="L18" s="42" t="str">
        <f>IF(ISBLANK(ข้อมูลนักเรียน!$D16),"",IF(K18=0,"",IF(K18&gt;=21,3,IF(K18&gt;=16,2,IF(K18&gt;=8,1,0)))))</f>
        <v/>
      </c>
      <c r="M18" s="42" t="str">
        <f>IF(ISBLANK(ข้อมูลนักเรียน!$D16)," ",IF(L18=3,"ดีเยี่ยม",IF(L18=2,"ดี","ผ่าน")))</f>
        <v xml:space="preserve"> </v>
      </c>
    </row>
    <row r="19" spans="1:13" s="22" customFormat="1" ht="17.399999999999999" customHeight="1" x14ac:dyDescent="0.25">
      <c r="A19" s="59" t="s">
        <v>38</v>
      </c>
      <c r="B19" s="50" t="str">
        <f>IF(ISBLANK(ข้อมูลนักเรียน!D17)," ",ข้อมูลนักเรียน!D17)</f>
        <v xml:space="preserve"> </v>
      </c>
      <c r="C19" s="51"/>
      <c r="D19" s="51"/>
      <c r="E19" s="51"/>
      <c r="F19" s="51"/>
      <c r="G19" s="51"/>
      <c r="H19" s="51"/>
      <c r="I19" s="51"/>
      <c r="J19" s="51"/>
      <c r="K19" s="75" t="str">
        <f>IF(ข้อมูลนักเรียน!$D17="","",C19+D19+E19+F19+G19+H19+I19+J19)</f>
        <v/>
      </c>
      <c r="L19" s="42" t="str">
        <f>IF(ISBLANK(ข้อมูลนักเรียน!$D17),"",IF(K19=0,"",IF(K19&gt;=21,3,IF(K19&gt;=16,2,IF(K19&gt;=8,1,0)))))</f>
        <v/>
      </c>
      <c r="M19" s="42" t="str">
        <f>IF(ISBLANK(ข้อมูลนักเรียน!$D17)," ",IF(L19=3,"ดีเยี่ยม",IF(L19=2,"ดี","ผ่าน")))</f>
        <v xml:space="preserve"> </v>
      </c>
    </row>
    <row r="20" spans="1:13" s="22" customFormat="1" ht="17.399999999999999" customHeight="1" x14ac:dyDescent="0.25">
      <c r="A20" s="59" t="s">
        <v>39</v>
      </c>
      <c r="B20" s="50" t="str">
        <f>IF(ISBLANK(ข้อมูลนักเรียน!D18)," ",ข้อมูลนักเรียน!D18)</f>
        <v xml:space="preserve"> </v>
      </c>
      <c r="C20" s="51"/>
      <c r="D20" s="51"/>
      <c r="E20" s="51"/>
      <c r="F20" s="51"/>
      <c r="G20" s="51"/>
      <c r="H20" s="51"/>
      <c r="I20" s="51"/>
      <c r="J20" s="51"/>
      <c r="K20" s="75" t="str">
        <f>IF(ข้อมูลนักเรียน!$D18="","",C20+D20+E20+F20+G20+H20+I20+J20)</f>
        <v/>
      </c>
      <c r="L20" s="42" t="str">
        <f>IF(ISBLANK(ข้อมูลนักเรียน!$D18),"",IF(K20=0,"",IF(K20&gt;=21,3,IF(K20&gt;=16,2,IF(K20&gt;=8,1,0)))))</f>
        <v/>
      </c>
      <c r="M20" s="42" t="str">
        <f>IF(ISBLANK(ข้อมูลนักเรียน!$D18)," ",IF(L20=3,"ดีเยี่ยม",IF(L20=2,"ดี","ผ่าน")))</f>
        <v xml:space="preserve"> </v>
      </c>
    </row>
    <row r="21" spans="1:13" s="22" customFormat="1" ht="17.399999999999999" customHeight="1" x14ac:dyDescent="0.25">
      <c r="A21" s="59" t="s">
        <v>40</v>
      </c>
      <c r="B21" s="50" t="str">
        <f>IF(ISBLANK(ข้อมูลนักเรียน!D19)," ",ข้อมูลนักเรียน!D19)</f>
        <v xml:space="preserve"> </v>
      </c>
      <c r="C21" s="51"/>
      <c r="D21" s="51"/>
      <c r="E21" s="51"/>
      <c r="F21" s="51"/>
      <c r="G21" s="51"/>
      <c r="H21" s="51"/>
      <c r="I21" s="51"/>
      <c r="J21" s="51"/>
      <c r="K21" s="75" t="str">
        <f>IF(ข้อมูลนักเรียน!$D19="","",C21+D21+E21+F21+G21+H21+I21+J21)</f>
        <v/>
      </c>
      <c r="L21" s="42" t="str">
        <f>IF(ISBLANK(ข้อมูลนักเรียน!$D19),"",IF(K21=0,"",IF(K21&gt;=21,3,IF(K21&gt;=16,2,IF(K21&gt;=8,1,0)))))</f>
        <v/>
      </c>
      <c r="M21" s="42" t="str">
        <f>IF(ISBLANK(ข้อมูลนักเรียน!$D19)," ",IF(L21=3,"ดีเยี่ยม",IF(L21=2,"ดี","ผ่าน")))</f>
        <v xml:space="preserve"> </v>
      </c>
    </row>
    <row r="22" spans="1:13" s="22" customFormat="1" ht="17.399999999999999" customHeight="1" x14ac:dyDescent="0.25">
      <c r="A22" s="59" t="s">
        <v>41</v>
      </c>
      <c r="B22" s="50" t="str">
        <f>IF(ISBLANK(ข้อมูลนักเรียน!D20)," ",ข้อมูลนักเรียน!D20)</f>
        <v xml:space="preserve"> </v>
      </c>
      <c r="C22" s="51"/>
      <c r="D22" s="51"/>
      <c r="E22" s="51"/>
      <c r="F22" s="51"/>
      <c r="G22" s="51"/>
      <c r="H22" s="51"/>
      <c r="I22" s="51"/>
      <c r="J22" s="51"/>
      <c r="K22" s="75" t="str">
        <f>IF(ข้อมูลนักเรียน!$D20="","",C22+D22+E22+F22+G22+H22+I22+J22)</f>
        <v/>
      </c>
      <c r="L22" s="42" t="str">
        <f>IF(ISBLANK(ข้อมูลนักเรียน!$D20),"",IF(K22=0,"",IF(K22&gt;=21,3,IF(K22&gt;=16,2,IF(K22&gt;=8,1,0)))))</f>
        <v/>
      </c>
      <c r="M22" s="42" t="str">
        <f>IF(ISBLANK(ข้อมูลนักเรียน!$D20)," ",IF(L22=3,"ดีเยี่ยม",IF(L22=2,"ดี","ผ่าน")))</f>
        <v xml:space="preserve"> </v>
      </c>
    </row>
    <row r="23" spans="1:13" s="22" customFormat="1" ht="17.399999999999999" customHeight="1" x14ac:dyDescent="0.25">
      <c r="A23" s="59" t="s">
        <v>42</v>
      </c>
      <c r="B23" s="50" t="str">
        <f>IF(ISBLANK(ข้อมูลนักเรียน!D21)," ",ข้อมูลนักเรียน!D21)</f>
        <v xml:space="preserve"> </v>
      </c>
      <c r="C23" s="51"/>
      <c r="D23" s="51"/>
      <c r="E23" s="51"/>
      <c r="F23" s="51"/>
      <c r="G23" s="51"/>
      <c r="H23" s="51"/>
      <c r="I23" s="51"/>
      <c r="J23" s="51"/>
      <c r="K23" s="75" t="str">
        <f>IF(ข้อมูลนักเรียน!$D21="","",C23+D23+E23+F23+G23+H23+I23+J23)</f>
        <v/>
      </c>
      <c r="L23" s="42" t="str">
        <f>IF(ISBLANK(ข้อมูลนักเรียน!$D21),"",IF(K23=0,"",IF(K23&gt;=21,3,IF(K23&gt;=16,2,IF(K23&gt;=8,1,0)))))</f>
        <v/>
      </c>
      <c r="M23" s="42" t="str">
        <f>IF(ISBLANK(ข้อมูลนักเรียน!$D21)," ",IF(L23=3,"ดีเยี่ยม",IF(L23=2,"ดี","ผ่าน")))</f>
        <v xml:space="preserve"> </v>
      </c>
    </row>
    <row r="24" spans="1:13" s="22" customFormat="1" ht="17.399999999999999" customHeight="1" x14ac:dyDescent="0.25">
      <c r="A24" s="59" t="s">
        <v>43</v>
      </c>
      <c r="B24" s="50" t="str">
        <f>IF(ISBLANK(ข้อมูลนักเรียน!D22)," ",ข้อมูลนักเรียน!D22)</f>
        <v xml:space="preserve"> </v>
      </c>
      <c r="C24" s="51"/>
      <c r="D24" s="51"/>
      <c r="E24" s="51"/>
      <c r="F24" s="51"/>
      <c r="G24" s="51"/>
      <c r="H24" s="51"/>
      <c r="I24" s="51"/>
      <c r="J24" s="51"/>
      <c r="K24" s="75" t="str">
        <f>IF(ข้อมูลนักเรียน!$D22="","",C24+D24+E24+F24+G24+H24+I24+J24)</f>
        <v/>
      </c>
      <c r="L24" s="42" t="str">
        <f>IF(ISBLANK(ข้อมูลนักเรียน!$D22),"",IF(K24=0,"",IF(K24&gt;=21,3,IF(K24&gt;=16,2,IF(K24&gt;=8,1,0)))))</f>
        <v/>
      </c>
      <c r="M24" s="42" t="str">
        <f>IF(ISBLANK(ข้อมูลนักเรียน!$D22)," ",IF(L24=3,"ดีเยี่ยม",IF(L24=2,"ดี","ผ่าน")))</f>
        <v xml:space="preserve"> </v>
      </c>
    </row>
    <row r="25" spans="1:13" s="22" customFormat="1" ht="17.399999999999999" customHeight="1" x14ac:dyDescent="0.25">
      <c r="A25" s="59" t="s">
        <v>44</v>
      </c>
      <c r="B25" s="50" t="str">
        <f>IF(ISBLANK(ข้อมูลนักเรียน!D23)," ",ข้อมูลนักเรียน!D23)</f>
        <v xml:space="preserve"> </v>
      </c>
      <c r="C25" s="51"/>
      <c r="D25" s="51"/>
      <c r="E25" s="51"/>
      <c r="F25" s="51"/>
      <c r="G25" s="51"/>
      <c r="H25" s="51"/>
      <c r="I25" s="51"/>
      <c r="J25" s="51"/>
      <c r="K25" s="75" t="str">
        <f>IF(ข้อมูลนักเรียน!$D23="","",C25+D25+E25+F25+G25+H25+I25+J25)</f>
        <v/>
      </c>
      <c r="L25" s="42" t="str">
        <f>IF(ISBLANK(ข้อมูลนักเรียน!$D23),"",IF(K25=0,"",IF(K25&gt;=21,3,IF(K25&gt;=16,2,IF(K25&gt;=8,1,0)))))</f>
        <v/>
      </c>
      <c r="M25" s="42" t="str">
        <f>IF(ISBLANK(ข้อมูลนักเรียน!$D23)," ",IF(L25=3,"ดีเยี่ยม",IF(L25=2,"ดี","ผ่าน")))</f>
        <v xml:space="preserve"> </v>
      </c>
    </row>
    <row r="26" spans="1:13" s="22" customFormat="1" ht="17.399999999999999" customHeight="1" x14ac:dyDescent="0.25">
      <c r="A26" s="59" t="s">
        <v>45</v>
      </c>
      <c r="B26" s="50" t="str">
        <f>IF(ISBLANK(ข้อมูลนักเรียน!D24)," ",ข้อมูลนักเรียน!D24)</f>
        <v xml:space="preserve"> </v>
      </c>
      <c r="C26" s="51"/>
      <c r="D26" s="51"/>
      <c r="E26" s="51"/>
      <c r="F26" s="51"/>
      <c r="G26" s="51"/>
      <c r="H26" s="51"/>
      <c r="I26" s="51"/>
      <c r="J26" s="51"/>
      <c r="K26" s="75" t="str">
        <f>IF(ข้อมูลนักเรียน!$D24="","",C26+D26+E26+F26+G26+H26+I26+J26)</f>
        <v/>
      </c>
      <c r="L26" s="42" t="str">
        <f>IF(ISBLANK(ข้อมูลนักเรียน!$D24),"",IF(K26=0,"",IF(K26&gt;=21,3,IF(K26&gt;=16,2,IF(K26&gt;=8,1,0)))))</f>
        <v/>
      </c>
      <c r="M26" s="42" t="str">
        <f>IF(ISBLANK(ข้อมูลนักเรียน!$D24)," ",IF(L26=3,"ดีเยี่ยม",IF(L26=2,"ดี","ผ่าน")))</f>
        <v xml:space="preserve"> </v>
      </c>
    </row>
    <row r="27" spans="1:13" s="22" customFormat="1" ht="17.399999999999999" customHeight="1" x14ac:dyDescent="0.25">
      <c r="A27" s="59" t="s">
        <v>46</v>
      </c>
      <c r="B27" s="50" t="str">
        <f>IF(ISBLANK(ข้อมูลนักเรียน!D25)," ",ข้อมูลนักเรียน!D25)</f>
        <v xml:space="preserve"> </v>
      </c>
      <c r="C27" s="51"/>
      <c r="D27" s="51"/>
      <c r="E27" s="51"/>
      <c r="F27" s="51"/>
      <c r="G27" s="51"/>
      <c r="H27" s="51"/>
      <c r="I27" s="51"/>
      <c r="J27" s="51"/>
      <c r="K27" s="75" t="str">
        <f>IF(ข้อมูลนักเรียน!$D25="","",C27+D27+E27+F27+G27+H27+I27+J27)</f>
        <v/>
      </c>
      <c r="L27" s="42" t="str">
        <f>IF(ISBLANK(ข้อมูลนักเรียน!$D25),"",IF(K27=0,"",IF(K27&gt;=21,3,IF(K27&gt;=16,2,IF(K27&gt;=8,1,0)))))</f>
        <v/>
      </c>
      <c r="M27" s="42" t="str">
        <f>IF(ISBLANK(ข้อมูลนักเรียน!$D25)," ",IF(L27=3,"ดีเยี่ยม",IF(L27=2,"ดี","ผ่าน")))</f>
        <v xml:space="preserve"> </v>
      </c>
    </row>
    <row r="28" spans="1:13" s="22" customFormat="1" ht="17.399999999999999" customHeight="1" x14ac:dyDescent="0.25">
      <c r="A28" s="59" t="s">
        <v>47</v>
      </c>
      <c r="B28" s="50" t="str">
        <f>IF(ISBLANK(ข้อมูลนักเรียน!D26)," ",ข้อมูลนักเรียน!D26)</f>
        <v xml:space="preserve"> </v>
      </c>
      <c r="C28" s="51"/>
      <c r="D28" s="51"/>
      <c r="E28" s="51"/>
      <c r="F28" s="51"/>
      <c r="G28" s="51"/>
      <c r="H28" s="51"/>
      <c r="I28" s="51"/>
      <c r="J28" s="51"/>
      <c r="K28" s="75" t="str">
        <f>IF(ข้อมูลนักเรียน!$D26="","",C28+D28+E28+F28+G28+H28+I28+J28)</f>
        <v/>
      </c>
      <c r="L28" s="42" t="str">
        <f>IF(ISBLANK(ข้อมูลนักเรียน!$D26),"",IF(K28=0,"",IF(K28&gt;=21,3,IF(K28&gt;=16,2,IF(K28&gt;=8,1,0)))))</f>
        <v/>
      </c>
      <c r="M28" s="42" t="str">
        <f>IF(ISBLANK(ข้อมูลนักเรียน!$D26)," ",IF(L28=3,"ดีเยี่ยม",IF(L28=2,"ดี","ผ่าน")))</f>
        <v xml:space="preserve"> </v>
      </c>
    </row>
    <row r="29" spans="1:13" s="22" customFormat="1" ht="17.399999999999999" customHeight="1" x14ac:dyDescent="0.25">
      <c r="A29" s="59" t="s">
        <v>48</v>
      </c>
      <c r="B29" s="50" t="str">
        <f>IF(ISBLANK(ข้อมูลนักเรียน!D27)," ",ข้อมูลนักเรียน!D27)</f>
        <v xml:space="preserve"> </v>
      </c>
      <c r="C29" s="51"/>
      <c r="D29" s="51"/>
      <c r="E29" s="51"/>
      <c r="F29" s="51"/>
      <c r="G29" s="51"/>
      <c r="H29" s="51"/>
      <c r="I29" s="51"/>
      <c r="J29" s="51"/>
      <c r="K29" s="75" t="str">
        <f>IF(ข้อมูลนักเรียน!$D27="","",C29+D29+E29+F29+G29+H29+I29+J29)</f>
        <v/>
      </c>
      <c r="L29" s="42" t="str">
        <f>IF(ISBLANK(ข้อมูลนักเรียน!$D27),"",IF(K29=0,"",IF(K29&gt;=21,3,IF(K29&gt;=16,2,IF(K29&gt;=8,1,0)))))</f>
        <v/>
      </c>
      <c r="M29" s="42" t="str">
        <f>IF(ISBLANK(ข้อมูลนักเรียน!$D27)," ",IF(L29=3,"ดีเยี่ยม",IF(L29=2,"ดี","ผ่าน")))</f>
        <v xml:space="preserve"> </v>
      </c>
    </row>
    <row r="30" spans="1:13" s="22" customFormat="1" ht="17.399999999999999" customHeight="1" x14ac:dyDescent="0.25">
      <c r="A30" s="59" t="s">
        <v>49</v>
      </c>
      <c r="B30" s="50" t="str">
        <f>IF(ISBLANK(ข้อมูลนักเรียน!D28)," ",ข้อมูลนักเรียน!D28)</f>
        <v xml:space="preserve"> </v>
      </c>
      <c r="C30" s="51"/>
      <c r="D30" s="51"/>
      <c r="E30" s="51"/>
      <c r="F30" s="51"/>
      <c r="G30" s="51"/>
      <c r="H30" s="51"/>
      <c r="I30" s="51"/>
      <c r="J30" s="51"/>
      <c r="K30" s="75" t="str">
        <f>IF(ข้อมูลนักเรียน!$D28="","",C30+D30+E30+F30+G30+H30+I30+J30)</f>
        <v/>
      </c>
      <c r="L30" s="42" t="str">
        <f>IF(ISBLANK(ข้อมูลนักเรียน!$D28),"",IF(K30=0,"",IF(K30&gt;=21,3,IF(K30&gt;=16,2,IF(K30&gt;=8,1,0)))))</f>
        <v/>
      </c>
      <c r="M30" s="42" t="str">
        <f>IF(ISBLANK(ข้อมูลนักเรียน!$D28)," ",IF(L30=3,"ดีเยี่ยม",IF(L30=2,"ดี","ผ่าน")))</f>
        <v xml:space="preserve"> </v>
      </c>
    </row>
    <row r="31" spans="1:13" s="22" customFormat="1" ht="17.399999999999999" customHeight="1" x14ac:dyDescent="0.25">
      <c r="A31" s="59" t="s">
        <v>50</v>
      </c>
      <c r="B31" s="50" t="str">
        <f>IF(ISBLANK(ข้อมูลนักเรียน!D29)," ",ข้อมูลนักเรียน!D29)</f>
        <v xml:space="preserve"> </v>
      </c>
      <c r="C31" s="51"/>
      <c r="D31" s="51"/>
      <c r="E31" s="51"/>
      <c r="F31" s="51"/>
      <c r="G31" s="51"/>
      <c r="H31" s="51"/>
      <c r="I31" s="51"/>
      <c r="J31" s="51"/>
      <c r="K31" s="75" t="str">
        <f>IF(ข้อมูลนักเรียน!$D29="","",C31+D31+E31+F31+G31+H31+I31+J31)</f>
        <v/>
      </c>
      <c r="L31" s="42" t="str">
        <f>IF(ISBLANK(ข้อมูลนักเรียน!$D29),"",IF(K31=0,"",IF(K31&gt;=21,3,IF(K31&gt;=16,2,IF(K31&gt;=8,1,0)))))</f>
        <v/>
      </c>
      <c r="M31" s="42" t="str">
        <f>IF(ISBLANK(ข้อมูลนักเรียน!$D29)," ",IF(L31=3,"ดีเยี่ยม",IF(L31=2,"ดี","ผ่าน")))</f>
        <v xml:space="preserve"> </v>
      </c>
    </row>
    <row r="32" spans="1:13" s="22" customFormat="1" ht="17.399999999999999" customHeight="1" x14ac:dyDescent="0.25">
      <c r="A32" s="59" t="s">
        <v>51</v>
      </c>
      <c r="B32" s="50" t="str">
        <f>IF(ISBLANK(ข้อมูลนักเรียน!D30)," ",ข้อมูลนักเรียน!D30)</f>
        <v xml:space="preserve"> </v>
      </c>
      <c r="C32" s="51"/>
      <c r="D32" s="51"/>
      <c r="E32" s="51"/>
      <c r="F32" s="51"/>
      <c r="G32" s="51"/>
      <c r="H32" s="51"/>
      <c r="I32" s="51"/>
      <c r="J32" s="51"/>
      <c r="K32" s="75" t="str">
        <f>IF(ข้อมูลนักเรียน!$D30="","",C32+D32+E32+F32+G32+H32+I32+J32)</f>
        <v/>
      </c>
      <c r="L32" s="42" t="str">
        <f>IF(ISBLANK(ข้อมูลนักเรียน!$D30),"",IF(K32=0,"",IF(K32&gt;=21,3,IF(K32&gt;=16,2,IF(K32&gt;=8,1,0)))))</f>
        <v/>
      </c>
      <c r="M32" s="42" t="str">
        <f>IF(ISBLANK(ข้อมูลนักเรียน!$D30)," ",IF(L32=3,"ดีเยี่ยม",IF(L32=2,"ดี","ผ่าน")))</f>
        <v xml:space="preserve"> </v>
      </c>
    </row>
    <row r="33" spans="1:13" s="22" customFormat="1" ht="17.399999999999999" customHeight="1" x14ac:dyDescent="0.25">
      <c r="A33" s="59" t="s">
        <v>52</v>
      </c>
      <c r="B33" s="50" t="str">
        <f>IF(ISBLANK(ข้อมูลนักเรียน!D31)," ",ข้อมูลนักเรียน!D31)</f>
        <v xml:space="preserve"> </v>
      </c>
      <c r="C33" s="51"/>
      <c r="D33" s="51"/>
      <c r="E33" s="51"/>
      <c r="F33" s="51"/>
      <c r="G33" s="51"/>
      <c r="H33" s="51"/>
      <c r="I33" s="51"/>
      <c r="J33" s="51"/>
      <c r="K33" s="75" t="str">
        <f>IF(ข้อมูลนักเรียน!$D31="","",C33+D33+E33+F33+G33+H33+I33+J33)</f>
        <v/>
      </c>
      <c r="L33" s="42" t="str">
        <f>IF(ISBLANK(ข้อมูลนักเรียน!$D31),"",IF(K33=0,"",IF(K33&gt;=21,3,IF(K33&gt;=16,2,IF(K33&gt;=8,1,0)))))</f>
        <v/>
      </c>
      <c r="M33" s="42" t="str">
        <f>IF(ISBLANK(ข้อมูลนักเรียน!$D31)," ",IF(L33=3,"ดีเยี่ยม",IF(L33=2,"ดี","ผ่าน")))</f>
        <v xml:space="preserve"> </v>
      </c>
    </row>
    <row r="34" spans="1:13" s="22" customFormat="1" ht="17.399999999999999" customHeight="1" x14ac:dyDescent="0.25">
      <c r="A34" s="59" t="s">
        <v>53</v>
      </c>
      <c r="B34" s="50" t="str">
        <f>IF(ISBLANK(ข้อมูลนักเรียน!D32)," ",ข้อมูลนักเรียน!D32)</f>
        <v xml:space="preserve"> </v>
      </c>
      <c r="C34" s="51"/>
      <c r="D34" s="51"/>
      <c r="E34" s="51"/>
      <c r="F34" s="51"/>
      <c r="G34" s="51"/>
      <c r="H34" s="51"/>
      <c r="I34" s="51"/>
      <c r="J34" s="51"/>
      <c r="K34" s="75" t="str">
        <f>IF(ข้อมูลนักเรียน!$D32="","",C34+D34+E34+F34+G34+H34+I34+J34)</f>
        <v/>
      </c>
      <c r="L34" s="42" t="str">
        <f>IF(ISBLANK(ข้อมูลนักเรียน!$D32),"",IF(K34=0,"",IF(K34&gt;=21,3,IF(K34&gt;=16,2,IF(K34&gt;=8,1,0)))))</f>
        <v/>
      </c>
      <c r="M34" s="42" t="str">
        <f>IF(ISBLANK(ข้อมูลนักเรียน!$D32)," ",IF(L34=3,"ดีเยี่ยม",IF(L34=2,"ดี","ผ่าน")))</f>
        <v xml:space="preserve"> </v>
      </c>
    </row>
    <row r="35" spans="1:13" s="22" customFormat="1" ht="17.399999999999999" customHeight="1" x14ac:dyDescent="0.25">
      <c r="A35" s="59" t="s">
        <v>54</v>
      </c>
      <c r="B35" s="50" t="str">
        <f>IF(ISBLANK(ข้อมูลนักเรียน!D33)," ",ข้อมูลนักเรียน!D33)</f>
        <v xml:space="preserve"> </v>
      </c>
      <c r="C35" s="51"/>
      <c r="D35" s="51"/>
      <c r="E35" s="51"/>
      <c r="F35" s="51"/>
      <c r="G35" s="51"/>
      <c r="H35" s="51"/>
      <c r="I35" s="51"/>
      <c r="J35" s="51"/>
      <c r="K35" s="75" t="str">
        <f>IF(ข้อมูลนักเรียน!$D33="","",C35+D35+E35+F35+G35+H35+I35+J35)</f>
        <v/>
      </c>
      <c r="L35" s="42" t="str">
        <f>IF(ISBLANK(ข้อมูลนักเรียน!$D33),"",IF(K35=0,"",IF(K35&gt;=21,3,IF(K35&gt;=16,2,IF(K35&gt;=8,1,0)))))</f>
        <v/>
      </c>
      <c r="M35" s="42" t="str">
        <f>IF(ISBLANK(ข้อมูลนักเรียน!$D33)," ",IF(L35=3,"ดีเยี่ยม",IF(L35=2,"ดี","ผ่าน")))</f>
        <v xml:space="preserve"> </v>
      </c>
    </row>
    <row r="36" spans="1:13" s="22" customFormat="1" ht="17.399999999999999" customHeight="1" x14ac:dyDescent="0.25">
      <c r="A36" s="59" t="s">
        <v>55</v>
      </c>
      <c r="B36" s="50" t="str">
        <f>IF(ISBLANK(ข้อมูลนักเรียน!D34)," ",ข้อมูลนักเรียน!D34)</f>
        <v xml:space="preserve"> </v>
      </c>
      <c r="C36" s="51"/>
      <c r="D36" s="51"/>
      <c r="E36" s="51"/>
      <c r="F36" s="51"/>
      <c r="G36" s="51"/>
      <c r="H36" s="51"/>
      <c r="I36" s="51"/>
      <c r="J36" s="51"/>
      <c r="K36" s="75" t="str">
        <f>IF(ข้อมูลนักเรียน!$D34="","",C36+D36+E36+F36+G36+H36+I36+J36)</f>
        <v/>
      </c>
      <c r="L36" s="42" t="str">
        <f>IF(ISBLANK(ข้อมูลนักเรียน!$D34),"",IF(K36=0,"",IF(K36&gt;=21,3,IF(K36&gt;=16,2,IF(K36&gt;=8,1,0)))))</f>
        <v/>
      </c>
      <c r="M36" s="42" t="str">
        <f>IF(ISBLANK(ข้อมูลนักเรียน!$D34)," ",IF(L36=3,"ดีเยี่ยม",IF(L36=2,"ดี","ผ่าน")))</f>
        <v xml:space="preserve"> </v>
      </c>
    </row>
    <row r="37" spans="1:13" s="22" customFormat="1" ht="17.399999999999999" customHeight="1" x14ac:dyDescent="0.25">
      <c r="A37" s="59" t="s">
        <v>56</v>
      </c>
      <c r="B37" s="50" t="str">
        <f>IF(ISBLANK(ข้อมูลนักเรียน!D35)," ",ข้อมูลนักเรียน!D35)</f>
        <v xml:space="preserve"> </v>
      </c>
      <c r="C37" s="51"/>
      <c r="D37" s="51"/>
      <c r="E37" s="51"/>
      <c r="F37" s="51"/>
      <c r="G37" s="51"/>
      <c r="H37" s="51"/>
      <c r="I37" s="51"/>
      <c r="J37" s="51"/>
      <c r="K37" s="75" t="str">
        <f>IF(ข้อมูลนักเรียน!$D35="","",C37+D37+E37+F37+G37+H37+I37+J37)</f>
        <v/>
      </c>
      <c r="L37" s="42" t="str">
        <f>IF(ISBLANK(ข้อมูลนักเรียน!$D35),"",IF(K37=0,"",IF(K37&gt;=21,3,IF(K37&gt;=16,2,IF(K37&gt;=8,1,0)))))</f>
        <v/>
      </c>
      <c r="M37" s="42" t="str">
        <f>IF(ISBLANK(ข้อมูลนักเรียน!$D35)," ",IF(L37=3,"ดีเยี่ยม",IF(L37=2,"ดี","ผ่าน")))</f>
        <v xml:space="preserve"> </v>
      </c>
    </row>
    <row r="38" spans="1:13" s="22" customFormat="1" ht="17.399999999999999" customHeight="1" x14ac:dyDescent="0.25">
      <c r="A38" s="59" t="s">
        <v>57</v>
      </c>
      <c r="B38" s="50" t="str">
        <f>IF(ISBLANK(ข้อมูลนักเรียน!D36)," ",ข้อมูลนักเรียน!D36)</f>
        <v xml:space="preserve"> </v>
      </c>
      <c r="C38" s="51"/>
      <c r="D38" s="51"/>
      <c r="E38" s="51"/>
      <c r="F38" s="51"/>
      <c r="G38" s="51"/>
      <c r="H38" s="51"/>
      <c r="I38" s="51"/>
      <c r="J38" s="51"/>
      <c r="K38" s="75" t="str">
        <f>IF(ข้อมูลนักเรียน!$D36="","",C38+D38+E38+F38+G38+H38+I38+J38)</f>
        <v/>
      </c>
      <c r="L38" s="42" t="str">
        <f>IF(ISBLANK(ข้อมูลนักเรียน!$D36),"",IF(K38=0,"",IF(K38&gt;=21,3,IF(K38&gt;=16,2,IF(K38&gt;=8,1,0)))))</f>
        <v/>
      </c>
      <c r="M38" s="42" t="str">
        <f>IF(ISBLANK(ข้อมูลนักเรียน!$D36)," ",IF(L38=3,"ดีเยี่ยม",IF(L38=2,"ดี","ผ่าน")))</f>
        <v xml:space="preserve"> </v>
      </c>
    </row>
    <row r="39" spans="1:13" s="22" customFormat="1" ht="17.399999999999999" customHeight="1" x14ac:dyDescent="0.25">
      <c r="A39" s="59" t="s">
        <v>58</v>
      </c>
      <c r="B39" s="50" t="str">
        <f>IF(ISBLANK(ข้อมูลนักเรียน!D37)," ",ข้อมูลนักเรียน!D37)</f>
        <v xml:space="preserve"> </v>
      </c>
      <c r="C39" s="51"/>
      <c r="D39" s="51"/>
      <c r="E39" s="51"/>
      <c r="F39" s="51"/>
      <c r="G39" s="51"/>
      <c r="H39" s="51"/>
      <c r="I39" s="51"/>
      <c r="J39" s="51"/>
      <c r="K39" s="75" t="str">
        <f>IF(ข้อมูลนักเรียน!$D37="","",C39+D39+E39+F39+G39+H39+I39+J39)</f>
        <v/>
      </c>
      <c r="L39" s="42" t="str">
        <f>IF(ISBLANK(ข้อมูลนักเรียน!$D37),"",IF(K39=0,"",IF(K39&gt;=21,3,IF(K39&gt;=16,2,IF(K39&gt;=8,1,0)))))</f>
        <v/>
      </c>
      <c r="M39" s="42" t="str">
        <f>IF(ISBLANK(ข้อมูลนักเรียน!$D37)," ",IF(L39=3,"ดีเยี่ยม",IF(L39=2,"ดี","ผ่าน")))</f>
        <v xml:space="preserve"> </v>
      </c>
    </row>
    <row r="40" spans="1:13" s="22" customFormat="1" ht="17.399999999999999" customHeight="1" x14ac:dyDescent="0.25">
      <c r="A40" s="59" t="s">
        <v>59</v>
      </c>
      <c r="B40" s="50" t="str">
        <f>IF(ISBLANK(ข้อมูลนักเรียน!D38)," ",ข้อมูลนักเรียน!D38)</f>
        <v xml:space="preserve"> </v>
      </c>
      <c r="C40" s="51"/>
      <c r="D40" s="51"/>
      <c r="E40" s="51"/>
      <c r="F40" s="51"/>
      <c r="G40" s="51"/>
      <c r="H40" s="51"/>
      <c r="I40" s="51"/>
      <c r="J40" s="51"/>
      <c r="K40" s="75" t="str">
        <f>IF(ข้อมูลนักเรียน!$D38="","",C40+D40+E40+F40+G40+H40+I40+J40)</f>
        <v/>
      </c>
      <c r="L40" s="42" t="str">
        <f>IF(ISBLANK(ข้อมูลนักเรียน!$D38),"",IF(K40=0,"",IF(K40&gt;=21,3,IF(K40&gt;=16,2,IF(K40&gt;=8,1,0)))))</f>
        <v/>
      </c>
      <c r="M40" s="42" t="str">
        <f>IF(ISBLANK(ข้อมูลนักเรียน!$D38)," ",IF(L40=3,"ดีเยี่ยม",IF(L40=2,"ดี","ผ่าน")))</f>
        <v xml:space="preserve"> </v>
      </c>
    </row>
    <row r="41" spans="1:13" s="22" customFormat="1" ht="17.399999999999999" customHeight="1" x14ac:dyDescent="0.25">
      <c r="A41" s="59" t="s">
        <v>60</v>
      </c>
      <c r="B41" s="50" t="str">
        <f>IF(ISBLANK(ข้อมูลนักเรียน!D39)," ",ข้อมูลนักเรียน!D39)</f>
        <v xml:space="preserve"> </v>
      </c>
      <c r="C41" s="51"/>
      <c r="D41" s="51"/>
      <c r="E41" s="51"/>
      <c r="F41" s="51"/>
      <c r="G41" s="51"/>
      <c r="H41" s="51"/>
      <c r="I41" s="51"/>
      <c r="J41" s="51"/>
      <c r="K41" s="75" t="str">
        <f>IF(ข้อมูลนักเรียน!$D39="","",C41+D41+E41+F41+G41+H41+I41+J41)</f>
        <v/>
      </c>
      <c r="L41" s="42" t="str">
        <f>IF(ISBLANK(ข้อมูลนักเรียน!$D39),"",IF(K41=0,"",IF(K41&gt;=21,3,IF(K41&gt;=16,2,IF(K41&gt;=8,1,0)))))</f>
        <v/>
      </c>
      <c r="M41" s="42" t="str">
        <f>IF(ISBLANK(ข้อมูลนักเรียน!$D39)," ",IF(L41=3,"ดีเยี่ยม",IF(L41=2,"ดี","ผ่าน")))</f>
        <v xml:space="preserve"> </v>
      </c>
    </row>
    <row r="42" spans="1:13" s="22" customFormat="1" ht="17.399999999999999" customHeight="1" x14ac:dyDescent="0.25">
      <c r="A42" s="59" t="s">
        <v>61</v>
      </c>
      <c r="B42" s="50" t="str">
        <f>IF(ISBLANK(ข้อมูลนักเรียน!D40)," ",ข้อมูลนักเรียน!D40)</f>
        <v xml:space="preserve"> </v>
      </c>
      <c r="C42" s="51"/>
      <c r="D42" s="51"/>
      <c r="E42" s="51"/>
      <c r="F42" s="51"/>
      <c r="G42" s="51"/>
      <c r="H42" s="51"/>
      <c r="I42" s="51"/>
      <c r="J42" s="51"/>
      <c r="K42" s="75" t="str">
        <f>IF(ข้อมูลนักเรียน!$D40="","",C42+D42+E42+F42+G42+H42+I42+J42)</f>
        <v/>
      </c>
      <c r="L42" s="42" t="str">
        <f>IF(ISBLANK(ข้อมูลนักเรียน!$D40),"",IF(K42=0,"",IF(K42&gt;=21,3,IF(K42&gt;=16,2,IF(K42&gt;=8,1,0)))))</f>
        <v/>
      </c>
      <c r="M42" s="42" t="str">
        <f>IF(ISBLANK(ข้อมูลนักเรียน!$D40)," ",IF(L42=3,"ดีเยี่ยม",IF(L42=2,"ดี","ผ่าน")))</f>
        <v xml:space="preserve"> </v>
      </c>
    </row>
    <row r="43" spans="1:13" s="22" customFormat="1" ht="17.399999999999999" customHeight="1" x14ac:dyDescent="0.25">
      <c r="A43" s="59" t="s">
        <v>62</v>
      </c>
      <c r="B43" s="50" t="str">
        <f>IF(ISBLANK(ข้อมูลนักเรียน!D41)," ",ข้อมูลนักเรียน!D41)</f>
        <v xml:space="preserve"> </v>
      </c>
      <c r="C43" s="51"/>
      <c r="D43" s="51"/>
      <c r="E43" s="51"/>
      <c r="F43" s="51"/>
      <c r="G43" s="51"/>
      <c r="H43" s="51"/>
      <c r="I43" s="51"/>
      <c r="J43" s="51"/>
      <c r="K43" s="75" t="str">
        <f>IF(ข้อมูลนักเรียน!$D41="","",C43+D43+E43+F43+G43+H43+I43+J43)</f>
        <v/>
      </c>
      <c r="L43" s="42" t="str">
        <f>IF(ISBLANK(ข้อมูลนักเรียน!$D41),"",IF(K43=0,"",IF(K43&gt;=21,3,IF(K43&gt;=16,2,IF(K43&gt;=8,1,0)))))</f>
        <v/>
      </c>
      <c r="M43" s="42" t="str">
        <f>IF(ISBLANK(ข้อมูลนักเรียน!$D41)," ",IF(L43=3,"ดีเยี่ยม",IF(L43=2,"ดี","ผ่าน")))</f>
        <v xml:space="preserve"> </v>
      </c>
    </row>
    <row r="44" spans="1:13" s="22" customFormat="1" ht="17.399999999999999" customHeight="1" x14ac:dyDescent="0.25">
      <c r="A44" s="59" t="s">
        <v>63</v>
      </c>
      <c r="B44" s="50" t="str">
        <f>IF(ISBLANK(ข้อมูลนักเรียน!D42)," ",ข้อมูลนักเรียน!D42)</f>
        <v xml:space="preserve"> </v>
      </c>
      <c r="C44" s="51"/>
      <c r="D44" s="51"/>
      <c r="E44" s="51"/>
      <c r="F44" s="51"/>
      <c r="G44" s="51"/>
      <c r="H44" s="51"/>
      <c r="I44" s="51"/>
      <c r="J44" s="51"/>
      <c r="K44" s="75" t="str">
        <f>IF(ข้อมูลนักเรียน!$D42="","",C44+D44+E44+F44+G44+H44+I44+J44)</f>
        <v/>
      </c>
      <c r="L44" s="42" t="str">
        <f>IF(ISBLANK(ข้อมูลนักเรียน!$D42),"",IF(K44=0,"",IF(K44&gt;=21,3,IF(K44&gt;=16,2,IF(K44&gt;=8,1,0)))))</f>
        <v/>
      </c>
      <c r="M44" s="42" t="str">
        <f>IF(ISBLANK(ข้อมูลนักเรียน!$D42)," ",IF(L44=3,"ดีเยี่ยม",IF(L44=2,"ดี","ผ่าน")))</f>
        <v xml:space="preserve"> </v>
      </c>
    </row>
    <row r="45" spans="1:13" s="22" customFormat="1" ht="17.399999999999999" customHeight="1" x14ac:dyDescent="0.25">
      <c r="A45" s="59" t="s">
        <v>64</v>
      </c>
      <c r="B45" s="50" t="str">
        <f>IF(ISBLANK(ข้อมูลนักเรียน!D43)," ",ข้อมูลนักเรียน!D43)</f>
        <v xml:space="preserve"> </v>
      </c>
      <c r="C45" s="51"/>
      <c r="D45" s="51"/>
      <c r="E45" s="51"/>
      <c r="F45" s="51"/>
      <c r="G45" s="51"/>
      <c r="H45" s="51"/>
      <c r="I45" s="51"/>
      <c r="J45" s="51"/>
      <c r="K45" s="75" t="str">
        <f>IF(ข้อมูลนักเรียน!$D43="","",C45+D45+E45+F45+G45+H45+I45+J45)</f>
        <v/>
      </c>
      <c r="L45" s="42" t="str">
        <f>IF(ISBLANK(ข้อมูลนักเรียน!$D43),"",IF(K45=0,"",IF(K45&gt;=21,3,IF(K45&gt;=16,2,IF(K45&gt;=8,1,0)))))</f>
        <v/>
      </c>
      <c r="M45" s="42" t="str">
        <f>IF(ISBLANK(ข้อมูลนักเรียน!$D43)," ",IF(L45=3,"ดีเยี่ยม",IF(L45=2,"ดี","ผ่าน")))</f>
        <v xml:space="preserve"> </v>
      </c>
    </row>
    <row r="46" spans="1:13" s="22" customFormat="1" ht="17.399999999999999" customHeight="1" x14ac:dyDescent="0.25">
      <c r="A46" s="59" t="s">
        <v>65</v>
      </c>
      <c r="B46" s="50" t="str">
        <f>IF(ISBLANK(ข้อมูลนักเรียน!D44)," ",ข้อมูลนักเรียน!D44)</f>
        <v xml:space="preserve"> </v>
      </c>
      <c r="C46" s="51"/>
      <c r="D46" s="51"/>
      <c r="E46" s="51"/>
      <c r="F46" s="51"/>
      <c r="G46" s="51"/>
      <c r="H46" s="51"/>
      <c r="I46" s="51"/>
      <c r="J46" s="51"/>
      <c r="K46" s="75" t="str">
        <f>IF(ข้อมูลนักเรียน!$D44="","",C46+D46+E46+F46+G46+H46+I46+J46)</f>
        <v/>
      </c>
      <c r="L46" s="42" t="str">
        <f>IF(ISBLANK(ข้อมูลนักเรียน!$D44),"",IF(K46=0,"",IF(K46&gt;=21,3,IF(K46&gt;=16,2,IF(K46&gt;=8,1,0)))))</f>
        <v/>
      </c>
      <c r="M46" s="42" t="str">
        <f>IF(ISBLANK(ข้อมูลนักเรียน!$D44)," ",IF(L46=3,"ดีเยี่ยม",IF(L46=2,"ดี","ผ่าน")))</f>
        <v xml:space="preserve"> </v>
      </c>
    </row>
    <row r="47" spans="1:13" s="22" customFormat="1" ht="17.399999999999999" customHeight="1" x14ac:dyDescent="0.25">
      <c r="A47" s="59" t="s">
        <v>66</v>
      </c>
      <c r="B47" s="50" t="str">
        <f>IF(ISBLANK(ข้อมูลนักเรียน!D45)," ",ข้อมูลนักเรียน!D45)</f>
        <v xml:space="preserve"> </v>
      </c>
      <c r="C47" s="51"/>
      <c r="D47" s="51"/>
      <c r="E47" s="51"/>
      <c r="F47" s="51"/>
      <c r="G47" s="51"/>
      <c r="H47" s="51"/>
      <c r="I47" s="51"/>
      <c r="J47" s="51"/>
      <c r="K47" s="75" t="str">
        <f>IF(ข้อมูลนักเรียน!$D45="","",C47+D47+E47+F47+G47+H47+I47+J47)</f>
        <v/>
      </c>
      <c r="L47" s="42" t="str">
        <f>IF(ISBLANK(ข้อมูลนักเรียน!$D45),"",IF(K47=0,"",IF(K47&gt;=21,3,IF(K47&gt;=16,2,IF(K47&gt;=8,1,0)))))</f>
        <v/>
      </c>
      <c r="M47" s="42" t="str">
        <f>IF(ISBLANK(ข้อมูลนักเรียน!$D45)," ",IF(L47=3,"ดีเยี่ยม",IF(L47=2,"ดี","ผ่าน")))</f>
        <v xml:space="preserve"> </v>
      </c>
    </row>
    <row r="48" spans="1:13" s="22" customFormat="1" ht="17.399999999999999" customHeight="1" x14ac:dyDescent="0.25">
      <c r="A48" s="59" t="s">
        <v>67</v>
      </c>
      <c r="B48" s="50" t="str">
        <f>IF(ISBLANK(ข้อมูลนักเรียน!D46)," ",ข้อมูลนักเรียน!D46)</f>
        <v xml:space="preserve"> </v>
      </c>
      <c r="C48" s="51"/>
      <c r="D48" s="51"/>
      <c r="E48" s="51"/>
      <c r="F48" s="51"/>
      <c r="G48" s="51"/>
      <c r="H48" s="51"/>
      <c r="I48" s="51"/>
      <c r="J48" s="51"/>
      <c r="K48" s="75" t="str">
        <f>IF(ข้อมูลนักเรียน!$D46="","",C48+D48+E48+F48+G48+H48+I48+J48)</f>
        <v/>
      </c>
      <c r="L48" s="42" t="str">
        <f>IF(ISBLANK(ข้อมูลนักเรียน!$D46),"",IF(K48=0,"",IF(K48&gt;=21,3,IF(K48&gt;=16,2,IF(K48&gt;=8,1,0)))))</f>
        <v/>
      </c>
      <c r="M48" s="42" t="str">
        <f>IF(ISBLANK(ข้อมูลนักเรียน!$D46)," ",IF(L48=3,"ดีเยี่ยม",IF(L48=2,"ดี","ผ่าน")))</f>
        <v xml:space="preserve"> </v>
      </c>
    </row>
    <row r="49" spans="1:13" s="22" customFormat="1" ht="17.399999999999999" customHeight="1" x14ac:dyDescent="0.25">
      <c r="A49" s="59" t="s">
        <v>68</v>
      </c>
      <c r="B49" s="50" t="str">
        <f>IF(ISBLANK(ข้อมูลนักเรียน!D47)," ",ข้อมูลนักเรียน!D47)</f>
        <v xml:space="preserve"> </v>
      </c>
      <c r="C49" s="51"/>
      <c r="D49" s="51"/>
      <c r="E49" s="51"/>
      <c r="F49" s="51"/>
      <c r="G49" s="51"/>
      <c r="H49" s="51"/>
      <c r="I49" s="51"/>
      <c r="J49" s="51"/>
      <c r="K49" s="75" t="str">
        <f>IF(ข้อมูลนักเรียน!$D47="","",C49+D49+E49+F49+G49+H49+I49+J49)</f>
        <v/>
      </c>
      <c r="L49" s="42" t="str">
        <f>IF(ISBLANK(ข้อมูลนักเรียน!$D47),"",IF(K49=0,"",IF(K49&gt;=21,3,IF(K49&gt;=16,2,IF(K49&gt;=8,1,0)))))</f>
        <v/>
      </c>
      <c r="M49" s="42" t="str">
        <f>IF(ISBLANK(ข้อมูลนักเรียน!$D47)," ",IF(L49=3,"ดีเยี่ยม",IF(L49=2,"ดี","ผ่าน")))</f>
        <v xml:space="preserve"> </v>
      </c>
    </row>
    <row r="50" spans="1:13" ht="17.399999999999999" customHeight="1" x14ac:dyDescent="0.25">
      <c r="A50" s="85" t="s">
        <v>5</v>
      </c>
      <c r="B50" s="86"/>
      <c r="C50" s="60" t="e">
        <f>(SUM(C5:C49)*100)/(3*$K$2)</f>
        <v>#DIV/0!</v>
      </c>
      <c r="D50" s="60" t="e">
        <f t="shared" ref="D50:J50" si="0">(SUM(D5:D49)*100)/(3*$K$2)</f>
        <v>#DIV/0!</v>
      </c>
      <c r="E50" s="60" t="e">
        <f t="shared" si="0"/>
        <v>#DIV/0!</v>
      </c>
      <c r="F50" s="60" t="e">
        <f t="shared" si="0"/>
        <v>#DIV/0!</v>
      </c>
      <c r="G50" s="60" t="e">
        <f t="shared" si="0"/>
        <v>#DIV/0!</v>
      </c>
      <c r="H50" s="60" t="e">
        <f t="shared" si="0"/>
        <v>#DIV/0!</v>
      </c>
      <c r="I50" s="60" t="e">
        <f t="shared" si="0"/>
        <v>#DIV/0!</v>
      </c>
      <c r="J50" s="60" t="e">
        <f t="shared" si="0"/>
        <v>#DIV/0!</v>
      </c>
    </row>
    <row r="51" spans="1:13" ht="20.100000000000001" customHeight="1" x14ac:dyDescent="0.25">
      <c r="B51" s="48"/>
      <c r="C51" s="30"/>
      <c r="D51" s="30"/>
      <c r="E51" s="30"/>
      <c r="F51" s="30"/>
      <c r="G51" s="30"/>
      <c r="H51" s="30"/>
      <c r="I51" s="30"/>
      <c r="J51" s="30"/>
    </row>
  </sheetData>
  <sheetProtection algorithmName="SHA-512" hashValue="OH2uig0enhlIYbbpZ4R7Yjrr/W4pVysgz9RJhGIbhAxEfvH2RgkWR3U2oFg5eMOX8PZojYk4Q1krpRhV93rVUQ==" saltValue="Tdta4TodXe+ZpkxGatXMyQ==" spinCount="100000" sheet="1" objects="1" scenarios="1"/>
  <mergeCells count="11">
    <mergeCell ref="A50:B50"/>
    <mergeCell ref="A3:A4"/>
    <mergeCell ref="B3:B4"/>
    <mergeCell ref="C3:J3"/>
    <mergeCell ref="K3:K4"/>
    <mergeCell ref="A1:E1"/>
    <mergeCell ref="A2:B2"/>
    <mergeCell ref="I2:J2"/>
    <mergeCell ref="Q2:R2"/>
    <mergeCell ref="D2:F2"/>
    <mergeCell ref="G2:H2"/>
  </mergeCells>
  <pageMargins left="1.3" right="0.31496062992126" top="0.74803149606299202" bottom="0.74803149606299202" header="0.31496062992126" footer="0.31496062992126"/>
  <pageSetup paperSize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29</vt:i4>
      </vt:variant>
    </vt:vector>
  </HeadingPairs>
  <TitlesOfParts>
    <vt:vector size="29" baseType="lpstr">
      <vt:lpstr>ข้อมูลพื้นฐาน</vt:lpstr>
      <vt:lpstr>ข้อมูลนักเรียน</vt:lpstr>
      <vt:lpstr>ภาษาไทย</vt:lpstr>
      <vt:lpstr>คณิตศาสตร์</vt:lpstr>
      <vt:lpstr>วิทยาศาสตร์</vt:lpstr>
      <vt:lpstr>สังคม</vt:lpstr>
      <vt:lpstr>ประวัติศาสตร์</vt:lpstr>
      <vt:lpstr>สุขและพลศึกษา</vt:lpstr>
      <vt:lpstr>ศิลปะ</vt:lpstr>
      <vt:lpstr>การงาน</vt:lpstr>
      <vt:lpstr>Engพื้นฐาน</vt:lpstr>
      <vt:lpstr>Engสื่อสาร</vt:lpstr>
      <vt:lpstr>Engเพิ่ม</vt:lpstr>
      <vt:lpstr>คณิตเพิ่ม</vt:lpstr>
      <vt:lpstr>math</vt:lpstr>
      <vt:lpstr>วิทย์เพิ่ม</vt:lpstr>
      <vt:lpstr>science</vt:lpstr>
      <vt:lpstr>ภาษาจีน</vt:lpstr>
      <vt:lpstr>IS</vt:lpstr>
      <vt:lpstr>วิทย์10</vt:lpstr>
      <vt:lpstr>ข้อที่ 1</vt:lpstr>
      <vt:lpstr>ข้อที่2</vt:lpstr>
      <vt:lpstr>ข้อที่3</vt:lpstr>
      <vt:lpstr>ข้อที่4</vt:lpstr>
      <vt:lpstr>ข้อที่5</vt:lpstr>
      <vt:lpstr>ข้อที่6</vt:lpstr>
      <vt:lpstr>ข้อที่7</vt:lpstr>
      <vt:lpstr>ข้อที่8</vt:lpstr>
      <vt:lpstr>สรุปคุณลักษณะอันพึงประสงค์ลงปพ1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โรงเรียนบ้านสันโค้ง</dc:creator>
  <cp:lastModifiedBy>DELL</cp:lastModifiedBy>
  <cp:lastPrinted>2024-03-20T18:07:35Z</cp:lastPrinted>
  <dcterms:created xsi:type="dcterms:W3CDTF">2010-03-08T03:25:58Z</dcterms:created>
  <dcterms:modified xsi:type="dcterms:W3CDTF">2024-03-21T03:12:37Z</dcterms:modified>
</cp:coreProperties>
</file>